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ice/Downloads/"/>
    </mc:Choice>
  </mc:AlternateContent>
  <xr:revisionPtr revIDLastSave="0" documentId="8_{FD1FDFFE-FEC7-6F4E-9CDF-F273465D0302}" xr6:coauthVersionLast="47" xr6:coauthVersionMax="47" xr10:uidLastSave="{00000000-0000-0000-0000-000000000000}"/>
  <bookViews>
    <workbookView xWindow="0" yWindow="760" windowWidth="29000" windowHeight="2010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R7" i="1" l="1"/>
  <c r="R8" i="1"/>
  <c r="R9" i="1"/>
  <c r="R10" i="1"/>
  <c r="R11" i="1"/>
  <c r="R12" i="1"/>
  <c r="R13" i="1"/>
  <c r="R14" i="1"/>
  <c r="R15" i="1"/>
  <c r="R16" i="1"/>
  <c r="M7" i="1"/>
  <c r="N7" i="1" s="1"/>
  <c r="O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S13" i="1" s="1"/>
  <c r="M14" i="1"/>
  <c r="N14" i="1" s="1"/>
  <c r="O14" i="1" s="1"/>
  <c r="P14" i="1" s="1"/>
  <c r="M15" i="1"/>
  <c r="N15" i="1" s="1"/>
  <c r="M16" i="1"/>
  <c r="N16" i="1" s="1"/>
  <c r="O16" i="1" s="1"/>
  <c r="P16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0" i="1"/>
  <c r="I10" i="1" s="1"/>
  <c r="H14" i="1"/>
  <c r="I14" i="1" s="1"/>
  <c r="S9" i="1" l="1"/>
  <c r="S12" i="1"/>
  <c r="O12" i="1"/>
  <c r="P12" i="1" s="1"/>
  <c r="Q16" i="1"/>
  <c r="S16" i="1" s="1"/>
  <c r="Q8" i="1"/>
  <c r="S8" i="1" s="1"/>
  <c r="Q15" i="1"/>
  <c r="S15" i="1" s="1"/>
  <c r="O15" i="1"/>
  <c r="P15" i="1" s="1"/>
  <c r="Q11" i="1"/>
  <c r="S11" i="1" s="1"/>
  <c r="O11" i="1"/>
  <c r="P11" i="1" s="1"/>
  <c r="Q7" i="1"/>
  <c r="S7" i="1" s="1"/>
  <c r="P7" i="1"/>
  <c r="O13" i="1"/>
  <c r="P13" i="1" s="1"/>
  <c r="O9" i="1"/>
  <c r="P9" i="1" s="1"/>
  <c r="Q14" i="1"/>
  <c r="S14" i="1" s="1"/>
  <c r="Q10" i="1"/>
  <c r="S10" i="1" s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N6" i="1" l="1"/>
  <c r="O6" i="1" l="1"/>
  <c r="P6" i="1" s="1"/>
  <c r="Q6" i="1"/>
  <c r="S6" i="1" s="1"/>
</calcChain>
</file>

<file path=xl/sharedStrings.xml><?xml version="1.0" encoding="utf-8"?>
<sst xmlns="http://schemas.openxmlformats.org/spreadsheetml/2006/main" count="51" uniqueCount="35">
  <si>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</si>
  <si>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</si>
  <si>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</si>
  <si>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</si>
  <si>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</si>
  <si>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</si>
  <si>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</si>
  <si>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</si>
  <si>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</si>
  <si>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</si>
  <si>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</si>
  <si>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</si>
  <si>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</si>
  <si>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</si>
  <si>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</si>
  <si>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</si>
  <si>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</si>
  <si>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</si>
  <si>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</si>
  <si>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</si>
  <si>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</si>
  <si>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2020-2021</t>
  </si>
  <si>
    <t>Variance</t>
  </si>
  <si>
    <t>.</t>
  </si>
  <si>
    <t>Ford</t>
  </si>
  <si>
    <t>Edge</t>
  </si>
  <si>
    <t>Escape</t>
  </si>
  <si>
    <t>Explorer</t>
  </si>
  <si>
    <t xml:space="preserve">Ford </t>
  </si>
  <si>
    <t>Expedition</t>
  </si>
  <si>
    <t>Bronco sport</t>
  </si>
  <si>
    <t>Mach-e</t>
  </si>
  <si>
    <t>F-150</t>
  </si>
  <si>
    <t>F-250-350</t>
  </si>
  <si>
    <t>Maverick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</si>
</sst>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S16"/>
  <sheetViews>
    <sheetView tabSelected="1" workbookViewId="0">
      <selection activeCell="M28" sqref="M28"/>
    </sheetView>
  </sheetViews>
  <sheetFormatPr baseColWidth="10" defaultColWidth="8.83203125" defaultRowHeight="15" x14ac:dyDescent="0.2"/>
  <cols>
    <col min="5" max="5" width="13.6640625" bestFit="1" customWidth="1"/>
    <col min="6" max="6" width="13.5" bestFit="1" customWidth="1"/>
    <col min="7" max="7" width="13.83203125" customWidth="1"/>
    <col min="8" max="8" width="16.5" customWidth="1"/>
    <col min="9" max="9" width="16.83203125" customWidth="1"/>
    <col min="10" max="10" width="12" customWidth="1"/>
    <col min="11" max="11" width="13.6640625" bestFit="1" customWidth="1"/>
    <col min="12" max="12" width="10.6640625" customWidth="1"/>
    <col min="13" max="13" width="11.5" bestFit="1" customWidth="1"/>
    <col min="14" max="14" width="11.6640625" customWidth="1"/>
    <col min="15" max="15" width="14.1640625" customWidth="1"/>
    <col min="16" max="16" width="17.83203125" customWidth="1"/>
    <col min="17" max="17" width="10" customWidth="1"/>
    <col min="18" max="19" width="12.33203125" customWidth="1"/>
  </cols>
  <sheetData>
    <row r="1" spans="1:19" x14ac:dyDescent="0.2">
      <c r="A1" s="5" t="s">
        <v>16</v>
      </c>
      <c r="E1" t="s">
        <v>21</v>
      </c>
      <c r="L1" t="s">
        <v>23</v>
      </c>
    </row>
    <row r="3" spans="1:19" x14ac:dyDescent="0.2">
      <c r="A3" s="1" t="s">
        <v>11</v>
      </c>
      <c r="B3" s="4">
        <v>9</v>
      </c>
    </row>
    <row r="4" spans="1:19" x14ac:dyDescent="0.2">
      <c r="E4" s="14" t="s">
        <v>5</v>
      </c>
      <c r="F4" s="14"/>
      <c r="G4" s="14"/>
      <c r="H4" s="14"/>
      <c r="I4" s="14"/>
    </row>
    <row r="5" spans="1:19" s="9" customFormat="1" ht="29" customHeight="1" x14ac:dyDescent="0.2">
      <c r="A5" s="11" t="s">
        <v>0</v>
      </c>
      <c r="B5" s="11" t="s">
        <v>8</v>
      </c>
      <c r="C5" s="11" t="s">
        <v>1</v>
      </c>
      <c r="D5" s="11" t="s">
        <v>7</v>
      </c>
      <c r="E5" s="11" t="s">
        <v>12</v>
      </c>
      <c r="F5" s="11" t="s">
        <v>2</v>
      </c>
      <c r="G5" s="11" t="s">
        <v>10</v>
      </c>
      <c r="H5" s="11" t="s">
        <v>9</v>
      </c>
      <c r="I5" s="11" t="s">
        <v>5</v>
      </c>
      <c r="J5" s="12" t="s">
        <v>13</v>
      </c>
      <c r="K5" s="12" t="s">
        <v>3</v>
      </c>
      <c r="L5" s="12" t="s">
        <v>4</v>
      </c>
      <c r="M5" s="12" t="s">
        <v>20</v>
      </c>
      <c r="N5" s="12" t="s">
        <v>19</v>
      </c>
      <c r="O5" s="12" t="s">
        <v>14</v>
      </c>
      <c r="P5" s="12" t="s">
        <v>6</v>
      </c>
      <c r="Q5" s="13" t="s">
        <v>17</v>
      </c>
      <c r="R5" s="13" t="s">
        <v>18</v>
      </c>
      <c r="S5" s="13" t="s">
        <v>22</v>
      </c>
    </row>
    <row r="6" spans="1:19" x14ac:dyDescent="0.2">
      <c r="A6" s="2">
        <v>1</v>
      </c>
      <c r="B6" s="4" t="s">
        <v>24</v>
      </c>
      <c r="C6" s="4" t="s">
        <v>25</v>
      </c>
      <c r="D6" s="4" t="s">
        <v>15</v>
      </c>
      <c r="E6" s="4">
        <v>10</v>
      </c>
      <c r="F6" s="4">
        <v>12</v>
      </c>
      <c r="G6" s="3">
        <f>F6/$B$3</f>
        <v>1.3333333333333333</v>
      </c>
      <c r="H6" s="3">
        <f>E6/G6</f>
        <v>7.5</v>
      </c>
      <c r="I6" s="3">
        <f>H6*30</f>
        <v>225</v>
      </c>
      <c r="J6" s="6">
        <v>461184</v>
      </c>
      <c r="K6" s="6">
        <v>468880</v>
      </c>
      <c r="L6" s="6">
        <v>-13035</v>
      </c>
      <c r="M6" s="7">
        <f>K6-L6</f>
        <v>481915</v>
      </c>
      <c r="N6" s="7">
        <f>M6/$B$3</f>
        <v>53546.111111111109</v>
      </c>
      <c r="O6" s="8">
        <f>J6/N6</f>
        <v>8.6128383636118411</v>
      </c>
      <c r="P6" s="8">
        <f>O6*30</f>
        <v>258.38515090835523</v>
      </c>
      <c r="Q6" s="10">
        <f>N6/G6</f>
        <v>40159.583333333336</v>
      </c>
      <c r="R6" s="10">
        <f>J6/E6</f>
        <v>46118.400000000001</v>
      </c>
      <c r="S6" s="10">
        <f>Q6-R6</f>
        <v>-5958.8166666666657</v>
      </c>
    </row>
    <row r="7" spans="1:19" x14ac:dyDescent="0.2">
      <c r="A7" s="2">
        <f>A6+1</f>
        <v>2</v>
      </c>
      <c r="B7" s="4" t="s">
        <v>24</v>
      </c>
      <c r="C7" s="4" t="s">
        <v>26</v>
      </c>
      <c r="D7" s="4" t="s">
        <v>15</v>
      </c>
      <c r="E7" s="4">
        <v>2</v>
      </c>
      <c r="F7" s="4">
        <v>5</v>
      </c>
      <c r="G7" s="3">
        <f t="shared" ref="G7:G16" si="0">F7/$B$3</f>
        <v>0.55555555555555558</v>
      </c>
      <c r="H7" s="3">
        <f t="shared" ref="H7:H16" si="1">E7/G7</f>
        <v>3.5999999999999996</v>
      </c>
      <c r="I7" s="3">
        <f t="shared" ref="I7:I16" si="2">H7*30</f>
        <v>107.99999999999999</v>
      </c>
      <c r="J7" s="6">
        <v>72351</v>
      </c>
      <c r="K7" s="6">
        <v>159019</v>
      </c>
      <c r="L7" s="6">
        <v>2415</v>
      </c>
      <c r="M7" s="7">
        <f t="shared" ref="M7:M16" si="3">K7-L7</f>
        <v>156604</v>
      </c>
      <c r="N7" s="7">
        <f t="shared" ref="N7:N16" si="4">M7/$B$3</f>
        <v>17400.444444444445</v>
      </c>
      <c r="O7" s="8">
        <f>J7/N7</f>
        <v>4.1579972414497712</v>
      </c>
      <c r="P7" s="8">
        <f t="shared" ref="P7:P16" si="5">O7*30</f>
        <v>124.73991724349314</v>
      </c>
      <c r="Q7" s="10">
        <f t="shared" ref="Q7:Q16" si="6">N7/G7</f>
        <v>31320.799999999999</v>
      </c>
      <c r="R7" s="10">
        <f t="shared" ref="R7:R16" si="7">J7/E7</f>
        <v>36175.5</v>
      </c>
      <c r="S7" s="10">
        <f t="shared" ref="S7:S16" si="8">Q7-R7</f>
        <v>-4854.7000000000007</v>
      </c>
    </row>
    <row r="8" spans="1:19" x14ac:dyDescent="0.2">
      <c r="A8" s="2">
        <f t="shared" ref="A8:A16" si="9">A7+1</f>
        <v>3</v>
      </c>
      <c r="B8" s="4" t="s">
        <v>24</v>
      </c>
      <c r="C8" s="4" t="s">
        <v>27</v>
      </c>
      <c r="D8" s="4" t="s">
        <v>15</v>
      </c>
      <c r="E8" s="4">
        <v>1</v>
      </c>
      <c r="F8" s="4">
        <v>19</v>
      </c>
      <c r="G8" s="3">
        <f t="shared" si="0"/>
        <v>2.1111111111111112</v>
      </c>
      <c r="H8" s="3">
        <f t="shared" si="1"/>
        <v>0.47368421052631576</v>
      </c>
      <c r="I8" s="3">
        <f t="shared" si="2"/>
        <v>14.210526315789473</v>
      </c>
      <c r="J8" s="6">
        <v>45128</v>
      </c>
      <c r="K8" s="6">
        <v>866222</v>
      </c>
      <c r="L8" s="6">
        <v>6487</v>
      </c>
      <c r="M8" s="7">
        <f t="shared" si="3"/>
        <v>859735</v>
      </c>
      <c r="N8" s="7">
        <f t="shared" si="4"/>
        <v>95526.111111111109</v>
      </c>
      <c r="O8" s="8">
        <f t="shared" ref="O8:O16" si="10">J8/N8</f>
        <v>0.47241533728416313</v>
      </c>
      <c r="P8" s="8">
        <f t="shared" si="5"/>
        <v>14.172460118524894</v>
      </c>
      <c r="Q8" s="10">
        <f t="shared" si="6"/>
        <v>45249.210526315786</v>
      </c>
      <c r="R8" s="10">
        <f t="shared" si="7"/>
        <v>45128</v>
      </c>
      <c r="S8" s="10">
        <f t="shared" si="8"/>
        <v>121.21052631578641</v>
      </c>
    </row>
    <row r="9" spans="1:19" x14ac:dyDescent="0.2">
      <c r="A9" s="2">
        <f t="shared" si="9"/>
        <v>4</v>
      </c>
      <c r="B9" s="4" t="s">
        <v>28</v>
      </c>
      <c r="C9" s="4" t="s">
        <v>29</v>
      </c>
      <c r="D9" s="4" t="s">
        <v>15</v>
      </c>
      <c r="E9" s="4">
        <v>1</v>
      </c>
      <c r="F9" s="4">
        <v>15</v>
      </c>
      <c r="G9" s="3">
        <f t="shared" si="0"/>
        <v>1.6666666666666667</v>
      </c>
      <c r="H9" s="3">
        <f t="shared" si="1"/>
        <v>0.6</v>
      </c>
      <c r="I9" s="3">
        <f t="shared" si="2"/>
        <v>18</v>
      </c>
      <c r="J9" s="6">
        <v>72615</v>
      </c>
      <c r="K9" s="6">
        <v>1084496</v>
      </c>
      <c r="L9" s="6">
        <v>30718</v>
      </c>
      <c r="M9" s="7">
        <f t="shared" si="3"/>
        <v>1053778</v>
      </c>
      <c r="N9" s="7">
        <f t="shared" si="4"/>
        <v>117086.44444444444</v>
      </c>
      <c r="O9" s="8">
        <f t="shared" si="10"/>
        <v>0.62018280890282396</v>
      </c>
      <c r="P9" s="8">
        <f t="shared" si="5"/>
        <v>18.605484267084719</v>
      </c>
      <c r="Q9" s="10">
        <f t="shared" si="6"/>
        <v>70251.866666666654</v>
      </c>
      <c r="R9" s="10">
        <f t="shared" si="7"/>
        <v>72615</v>
      </c>
      <c r="S9" s="10">
        <f t="shared" si="8"/>
        <v>-2363.1333333333459</v>
      </c>
    </row>
    <row r="10" spans="1:19" x14ac:dyDescent="0.2">
      <c r="A10" s="2">
        <f t="shared" si="9"/>
        <v>5</v>
      </c>
      <c r="B10" s="4" t="s">
        <v>24</v>
      </c>
      <c r="C10" s="4" t="s">
        <v>30</v>
      </c>
      <c r="D10" s="4" t="s">
        <v>15</v>
      </c>
      <c r="E10" s="4">
        <v>10</v>
      </c>
      <c r="F10" s="4">
        <v>33</v>
      </c>
      <c r="G10" s="3">
        <f t="shared" si="0"/>
        <v>3.6666666666666665</v>
      </c>
      <c r="H10" s="3">
        <f t="shared" si="1"/>
        <v>2.7272727272727275</v>
      </c>
      <c r="I10" s="3">
        <f t="shared" si="2"/>
        <v>81.818181818181827</v>
      </c>
      <c r="J10" s="6">
        <v>353972</v>
      </c>
      <c r="K10" s="6">
        <v>1321473</v>
      </c>
      <c r="L10" s="6">
        <v>39165</v>
      </c>
      <c r="M10" s="7">
        <f t="shared" si="3"/>
        <v>1282308</v>
      </c>
      <c r="N10" s="7">
        <f t="shared" si="4"/>
        <v>142478.66666666666</v>
      </c>
      <c r="O10" s="8">
        <f t="shared" si="10"/>
        <v>2.4843859665540573</v>
      </c>
      <c r="P10" s="8">
        <f t="shared" si="5"/>
        <v>74.531578996621718</v>
      </c>
      <c r="Q10" s="10">
        <f t="shared" si="6"/>
        <v>38857.818181818184</v>
      </c>
      <c r="R10" s="10">
        <f t="shared" si="7"/>
        <v>35397.199999999997</v>
      </c>
      <c r="S10" s="10">
        <f t="shared" si="8"/>
        <v>3460.6181818181867</v>
      </c>
    </row>
    <row r="11" spans="1:19" x14ac:dyDescent="0.2">
      <c r="A11" s="2">
        <f t="shared" si="9"/>
        <v>6</v>
      </c>
      <c r="B11" s="4" t="s">
        <v>24</v>
      </c>
      <c r="C11" s="4" t="s">
        <v>31</v>
      </c>
      <c r="D11" s="4" t="s">
        <v>15</v>
      </c>
      <c r="E11" s="4">
        <v>2</v>
      </c>
      <c r="F11" s="4">
        <v>2</v>
      </c>
      <c r="G11" s="3">
        <f t="shared" si="0"/>
        <v>0.22222222222222221</v>
      </c>
      <c r="H11" s="3">
        <f t="shared" si="1"/>
        <v>9</v>
      </c>
      <c r="I11" s="3">
        <f t="shared" si="2"/>
        <v>270</v>
      </c>
      <c r="J11" s="6">
        <v>119876</v>
      </c>
      <c r="K11" s="6">
        <v>114843</v>
      </c>
      <c r="L11" s="6">
        <v>-68</v>
      </c>
      <c r="M11" s="7">
        <f t="shared" si="3"/>
        <v>114911</v>
      </c>
      <c r="N11" s="7">
        <f t="shared" si="4"/>
        <v>12767.888888888889</v>
      </c>
      <c r="O11" s="8">
        <f t="shared" si="10"/>
        <v>9.3888661659893309</v>
      </c>
      <c r="P11" s="8">
        <f t="shared" si="5"/>
        <v>281.66598497967993</v>
      </c>
      <c r="Q11" s="10">
        <f t="shared" si="6"/>
        <v>57455.5</v>
      </c>
      <c r="R11" s="10">
        <f t="shared" si="7"/>
        <v>59938</v>
      </c>
      <c r="S11" s="10">
        <f t="shared" si="8"/>
        <v>-2482.5</v>
      </c>
    </row>
    <row r="12" spans="1:19" x14ac:dyDescent="0.2">
      <c r="A12" s="2">
        <f t="shared" si="9"/>
        <v>7</v>
      </c>
      <c r="B12" s="4" t="s">
        <v>24</v>
      </c>
      <c r="C12" s="4" t="s">
        <v>32</v>
      </c>
      <c r="D12" s="4" t="s">
        <v>15</v>
      </c>
      <c r="E12" s="4">
        <v>19</v>
      </c>
      <c r="F12" s="4">
        <v>79</v>
      </c>
      <c r="G12" s="3">
        <f t="shared" si="0"/>
        <v>8.7777777777777786</v>
      </c>
      <c r="H12" s="3">
        <f t="shared" si="1"/>
        <v>2.1645569620253164</v>
      </c>
      <c r="I12" s="3">
        <f t="shared" si="2"/>
        <v>64.936708860759495</v>
      </c>
      <c r="J12" s="6">
        <v>1168789</v>
      </c>
      <c r="K12" s="6">
        <v>4211891</v>
      </c>
      <c r="L12" s="6">
        <v>122308</v>
      </c>
      <c r="M12" s="7">
        <f t="shared" si="3"/>
        <v>4089583</v>
      </c>
      <c r="N12" s="7">
        <f t="shared" si="4"/>
        <v>454398.11111111112</v>
      </c>
      <c r="O12" s="8">
        <f t="shared" si="10"/>
        <v>2.5721695830601798</v>
      </c>
      <c r="P12" s="8">
        <f t="shared" si="5"/>
        <v>77.165087491805394</v>
      </c>
      <c r="Q12" s="10">
        <f t="shared" si="6"/>
        <v>51766.873417721516</v>
      </c>
      <c r="R12" s="10">
        <f t="shared" si="7"/>
        <v>61515.210526315786</v>
      </c>
      <c r="S12" s="10">
        <f t="shared" si="8"/>
        <v>-9748.3371085942708</v>
      </c>
    </row>
    <row r="13" spans="1:19" x14ac:dyDescent="0.2">
      <c r="A13" s="2">
        <f t="shared" si="9"/>
        <v>8</v>
      </c>
      <c r="B13" s="4" t="s">
        <v>24</v>
      </c>
      <c r="C13" s="4" t="s">
        <v>33</v>
      </c>
      <c r="D13" s="4" t="s">
        <v>15</v>
      </c>
      <c r="E13" s="4">
        <v>3</v>
      </c>
      <c r="F13" s="4">
        <v>36</v>
      </c>
      <c r="G13" s="3">
        <f t="shared" si="0"/>
        <v>4</v>
      </c>
      <c r="H13" s="3">
        <f t="shared" si="1"/>
        <v>0.75</v>
      </c>
      <c r="I13" s="3">
        <f t="shared" si="2"/>
        <v>22.5</v>
      </c>
      <c r="J13" s="6">
        <v>184334</v>
      </c>
      <c r="K13" s="6">
        <v>2418505</v>
      </c>
      <c r="L13" s="6">
        <v>115039</v>
      </c>
      <c r="M13" s="7">
        <f t="shared" si="3"/>
        <v>2303466</v>
      </c>
      <c r="N13" s="7">
        <f t="shared" si="4"/>
        <v>255940.66666666666</v>
      </c>
      <c r="O13" s="8">
        <f t="shared" si="10"/>
        <v>0.72022161386362993</v>
      </c>
      <c r="P13" s="8">
        <f t="shared" si="5"/>
        <v>21.606648415908897</v>
      </c>
      <c r="Q13" s="10">
        <f t="shared" si="6"/>
        <v>63985.166666666664</v>
      </c>
      <c r="R13" s="10">
        <f t="shared" si="7"/>
        <v>61444.666666666664</v>
      </c>
      <c r="S13" s="10">
        <f t="shared" si="8"/>
        <v>2540.5</v>
      </c>
    </row>
    <row r="14" spans="1:19" x14ac:dyDescent="0.2">
      <c r="A14" s="2">
        <f t="shared" si="9"/>
        <v>9</v>
      </c>
      <c r="B14" s="4" t="s">
        <v>24</v>
      </c>
      <c r="C14" s="4" t="s">
        <v>34</v>
      </c>
      <c r="D14" s="4" t="s">
        <v>15</v>
      </c>
      <c r="E14" s="4">
        <v>1</v>
      </c>
      <c r="F14" s="4">
        <v>13</v>
      </c>
      <c r="G14" s="3">
        <f t="shared" si="0"/>
        <v>1.4444444444444444</v>
      </c>
      <c r="H14" s="3">
        <f t="shared" si="1"/>
        <v>0.69230769230769229</v>
      </c>
      <c r="I14" s="3">
        <f t="shared" si="2"/>
        <v>20.76923076923077</v>
      </c>
      <c r="J14" s="6">
        <v>25351</v>
      </c>
      <c r="K14" s="6">
        <v>407968</v>
      </c>
      <c r="L14" s="6">
        <v>24326</v>
      </c>
      <c r="M14" s="7">
        <f t="shared" si="3"/>
        <v>383642</v>
      </c>
      <c r="N14" s="7">
        <f t="shared" si="4"/>
        <v>42626.888888888891</v>
      </c>
      <c r="O14" s="8">
        <f t="shared" si="10"/>
        <v>0.59471851361425498</v>
      </c>
      <c r="P14" s="8">
        <f t="shared" si="5"/>
        <v>17.841555408427649</v>
      </c>
      <c r="Q14" s="10">
        <f t="shared" si="6"/>
        <v>29510.923076923078</v>
      </c>
      <c r="R14" s="10">
        <f t="shared" si="7"/>
        <v>25351</v>
      </c>
      <c r="S14" s="10">
        <f t="shared" si="8"/>
        <v>4159.923076923078</v>
      </c>
    </row>
    <row r="15" spans="1:19" x14ac:dyDescent="0.2">
      <c r="A15" s="2">
        <f t="shared" si="9"/>
        <v>10</v>
      </c>
      <c r="B15" s="4"/>
      <c r="C15" s="4"/>
      <c r="D15" s="4"/>
      <c r="E15" s="4"/>
      <c r="F15" s="4"/>
      <c r="G15" s="3">
        <f t="shared" si="0"/>
        <v>0</v>
      </c>
      <c r="H15" s="3" t="e">
        <f t="shared" si="1"/>
        <v>#DIV/0!</v>
      </c>
      <c r="I15" s="3" t="e">
        <f t="shared" si="2"/>
        <v>#DIV/0!</v>
      </c>
      <c r="J15" s="6"/>
      <c r="K15" s="6"/>
      <c r="L15" s="6"/>
      <c r="M15" s="7">
        <f t="shared" si="3"/>
        <v>0</v>
      </c>
      <c r="N15" s="7">
        <f t="shared" si="4"/>
        <v>0</v>
      </c>
      <c r="O15" s="8" t="e">
        <f t="shared" si="10"/>
        <v>#DIV/0!</v>
      </c>
      <c r="P15" s="8" t="e">
        <f t="shared" si="5"/>
        <v>#DIV/0!</v>
      </c>
      <c r="Q15" s="10" t="e">
        <f t="shared" si="6"/>
        <v>#DIV/0!</v>
      </c>
      <c r="R15" s="10" t="e">
        <f t="shared" si="7"/>
        <v>#DIV/0!</v>
      </c>
      <c r="S15" s="10" t="e">
        <f t="shared" si="8"/>
        <v>#DIV/0!</v>
      </c>
    </row>
    <row r="16" spans="1:19" x14ac:dyDescent="0.2">
      <c r="A16" s="2">
        <f t="shared" si="9"/>
        <v>11</v>
      </c>
      <c r="B16" s="4"/>
      <c r="C16" s="4"/>
      <c r="D16" s="4"/>
      <c r="E16" s="4"/>
      <c r="F16" s="4"/>
      <c r="G16" s="3">
        <f t="shared" si="0"/>
        <v>0</v>
      </c>
      <c r="H16" s="3" t="e">
        <f t="shared" si="1"/>
        <v>#DIV/0!</v>
      </c>
      <c r="I16" s="3" t="e">
        <f t="shared" si="2"/>
        <v>#DIV/0!</v>
      </c>
      <c r="J16" s="6"/>
      <c r="K16" s="6"/>
      <c r="L16" s="6"/>
      <c r="M16" s="7">
        <f t="shared" si="3"/>
        <v>0</v>
      </c>
      <c r="N16" s="7">
        <f t="shared" si="4"/>
        <v>0</v>
      </c>
      <c r="O16" s="8" t="e">
        <f t="shared" si="10"/>
        <v>#DIV/0!</v>
      </c>
      <c r="P16" s="8" t="e">
        <f t="shared" si="5"/>
        <v>#DIV/0!</v>
      </c>
      <c r="Q16" s="10" t="e">
        <f t="shared" si="6"/>
        <v>#DIV/0!</v>
      </c>
      <c r="R16" s="10" t="e">
        <f t="shared" si="7"/>
        <v>#DIV/0!</v>
      </c>
      <c r="S16" s="10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Microsoft Office User</cp:lastModifiedBy>
  <dcterms:created xsi:type="dcterms:W3CDTF">2019-01-09T02:57:40Z</dcterms:created>
  <dcterms:modified xsi:type="dcterms:W3CDTF">2023-11-07T00:17:40Z</dcterms:modified>
</cp:coreProperties>
</file>