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frios/Desktop/"/>
    </mc:Choice>
  </mc:AlternateContent>
  <xr:revisionPtr revIDLastSave="0" documentId="8_{8A6C1FC8-930C-DC49-A45A-5BD4EB264CD3}" xr6:coauthVersionLast="47" xr6:coauthVersionMax="47" xr10:uidLastSave="{00000000-0000-0000-0000-000000000000}"/>
  <bookViews>
    <workbookView xWindow="0" yWindow="500" windowWidth="28800" windowHeight="16280" xr2:uid="{B4BDE5BC-6372-413F-BC3F-595DECC1E3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4" i="1"/>
  <c r="D16" i="1"/>
  <c r="D17" i="1"/>
  <c r="D18" i="1"/>
  <c r="D19" i="1"/>
  <c r="D20" i="1"/>
  <c r="D21" i="1"/>
  <c r="D22" i="1"/>
  <c r="D23" i="1"/>
  <c r="D15" i="1"/>
  <c r="D4" i="1"/>
  <c r="D5" i="1"/>
  <c r="D6" i="1"/>
  <c r="D7" i="1"/>
  <c r="D8" i="1"/>
  <c r="D9" i="1"/>
  <c r="D10" i="1"/>
  <c r="D11" i="1"/>
  <c r="D12" i="1"/>
  <c r="D3" i="1"/>
</calcChain>
</file>

<file path=xl/sharedStrings.xml><?xml version="1.0" encoding="utf-8"?>
<sst xmlns="http://schemas.openxmlformats.org/spreadsheetml/2006/main" count="44" uniqueCount="23">
  <si>
    <t xml:space="preserve">Year To Date Production </t>
  </si>
  <si>
    <t>Units</t>
  </si>
  <si>
    <t>Units Delivered</t>
  </si>
  <si>
    <t>Finance or Lease Contracts</t>
  </si>
  <si>
    <t>Service Contracts</t>
  </si>
  <si>
    <t xml:space="preserve">Pre-Paid Maintenance </t>
  </si>
  <si>
    <t>GAP</t>
  </si>
  <si>
    <t xml:space="preserve">Theft Deterrent </t>
  </si>
  <si>
    <t>Paint Sealant &amp; Appearance</t>
  </si>
  <si>
    <t>Tire/Wheel</t>
  </si>
  <si>
    <t>Lease Care</t>
  </si>
  <si>
    <t>Other______________</t>
  </si>
  <si>
    <t>Year To Date Income</t>
  </si>
  <si>
    <t>Incomes</t>
  </si>
  <si>
    <t>Finance or Lease Reserve</t>
  </si>
  <si>
    <t xml:space="preserve">Pre-Paid maintenance </t>
  </si>
  <si>
    <t>Year To Date Charge backs</t>
  </si>
  <si>
    <t>Pre-paid Maintenance</t>
  </si>
  <si>
    <t>Totals</t>
  </si>
  <si>
    <t>New Vehicle</t>
  </si>
  <si>
    <t>Used Vehicle</t>
  </si>
  <si>
    <t>Chargebacks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</si>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</sst>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b/>
      <sz val="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5" fillId="2" borderId="6" xfId="0" applyFont="1" applyFill="1" applyBorder="1" applyAlignment="1">
      <alignment horizontal="center" vertical="center" wrapText="1"/>
    </xf>
    <xf numFmtId="0" fontId="0" fillId="0" borderId="6" xfId="0" applyBorder="1"/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3" fontId="6" fillId="0" borderId="3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174CE-6497-4485-83E4-4A1A5ECC440A}">
  <dimension ref="A1:L34"/>
  <sheetViews>
    <sheetView showGridLines="0" tabSelected="1" zoomScale="79" zoomScaleNormal="70" zoomScaleSheetLayoutView="70" workbookViewId="0">
      <selection activeCell="F8" sqref="F8"/>
    </sheetView>
  </sheetViews>
  <sheetFormatPr baseColWidth="10" defaultColWidth="8.83203125" defaultRowHeight="15" x14ac:dyDescent="0.2"/>
  <cols>
    <col min="1" max="3" width="20.5" customWidth="1"/>
    <col min="5" max="8" width="17.5" customWidth="1"/>
  </cols>
  <sheetData>
    <row r="1" spans="1:12" ht="25" customHeight="1" thickBot="1" x14ac:dyDescent="0.25">
      <c r="A1" s="10"/>
      <c r="B1" s="16" t="s">
        <v>0</v>
      </c>
      <c r="C1" s="17"/>
      <c r="E1" s="11"/>
      <c r="F1" s="18" t="s">
        <v>16</v>
      </c>
      <c r="G1" s="19"/>
      <c r="L1" t="s">
        <v>22</v>
      </c>
    </row>
    <row r="2" spans="1:12" ht="25" customHeight="1" thickBot="1" x14ac:dyDescent="0.25">
      <c r="A2" s="1" t="s">
        <v>1</v>
      </c>
      <c r="B2" s="2" t="s">
        <v>19</v>
      </c>
      <c r="C2" s="2" t="s">
        <v>20</v>
      </c>
      <c r="D2" s="8" t="s">
        <v>18</v>
      </c>
      <c r="E2" s="12"/>
      <c r="F2" s="13"/>
      <c r="G2" s="14"/>
      <c r="H2" s="15"/>
    </row>
    <row r="3" spans="1:12" ht="25" customHeight="1" thickBot="1" x14ac:dyDescent="0.25">
      <c r="A3" s="3" t="s">
        <v>2</v>
      </c>
      <c r="B3" s="5">
        <v>2326</v>
      </c>
      <c r="C3" s="5">
        <v>1531</v>
      </c>
      <c r="D3" s="5">
        <f t="shared" ref="D3:D12" si="0">SUM(B3:C3)</f>
        <v>3857</v>
      </c>
      <c r="E3" s="1" t="s">
        <v>21</v>
      </c>
      <c r="F3" s="2" t="s">
        <v>19</v>
      </c>
      <c r="G3" s="2" t="s">
        <v>20</v>
      </c>
      <c r="H3" s="8" t="s">
        <v>18</v>
      </c>
    </row>
    <row r="4" spans="1:12" ht="25" customHeight="1" thickBot="1" x14ac:dyDescent="0.25">
      <c r="A4" s="3" t="s">
        <v>3</v>
      </c>
      <c r="B4" s="5">
        <v>2326</v>
      </c>
      <c r="C4" s="5">
        <v>1531</v>
      </c>
      <c r="D4" s="5">
        <f t="shared" si="0"/>
        <v>3857</v>
      </c>
      <c r="E4" s="3" t="s">
        <v>14</v>
      </c>
      <c r="F4" s="5">
        <v>122971</v>
      </c>
      <c r="G4" s="5">
        <v>98005</v>
      </c>
      <c r="H4" s="5">
        <f t="shared" ref="H4:H12" si="1">SUM(F4:G4)</f>
        <v>220976</v>
      </c>
    </row>
    <row r="5" spans="1:12" ht="25" customHeight="1" thickBot="1" x14ac:dyDescent="0.25">
      <c r="A5" s="6" t="s">
        <v>4</v>
      </c>
      <c r="B5" s="4">
        <v>981</v>
      </c>
      <c r="C5" s="4">
        <v>315</v>
      </c>
      <c r="D5" s="5">
        <f t="shared" si="0"/>
        <v>1296</v>
      </c>
      <c r="E5" s="3" t="s">
        <v>4</v>
      </c>
      <c r="F5" s="5">
        <v>257242</v>
      </c>
      <c r="G5" s="5">
        <v>79334</v>
      </c>
      <c r="H5" s="5">
        <f t="shared" si="1"/>
        <v>336576</v>
      </c>
    </row>
    <row r="6" spans="1:12" ht="25" customHeight="1" thickBot="1" x14ac:dyDescent="0.25">
      <c r="A6" s="3" t="s">
        <v>5</v>
      </c>
      <c r="B6" s="5">
        <v>1577</v>
      </c>
      <c r="C6" s="5">
        <v>63</v>
      </c>
      <c r="D6" s="5">
        <f t="shared" si="0"/>
        <v>1640</v>
      </c>
      <c r="E6" s="3" t="s">
        <v>17</v>
      </c>
      <c r="F6" s="5">
        <v>469569</v>
      </c>
      <c r="G6" s="5">
        <v>190468</v>
      </c>
      <c r="H6" s="5">
        <f t="shared" si="1"/>
        <v>660037</v>
      </c>
    </row>
    <row r="7" spans="1:12" ht="25" customHeight="1" thickBot="1" x14ac:dyDescent="0.25">
      <c r="A7" s="3" t="s">
        <v>6</v>
      </c>
      <c r="B7" s="5">
        <v>1753</v>
      </c>
      <c r="C7" s="5">
        <v>918</v>
      </c>
      <c r="D7" s="5">
        <f t="shared" si="0"/>
        <v>2671</v>
      </c>
      <c r="E7" s="3" t="s">
        <v>6</v>
      </c>
      <c r="F7" s="5">
        <v>361555</v>
      </c>
      <c r="G7" s="5">
        <v>179742</v>
      </c>
      <c r="H7" s="5">
        <f t="shared" si="1"/>
        <v>541297</v>
      </c>
    </row>
    <row r="8" spans="1:12" ht="25" customHeight="1" thickBot="1" x14ac:dyDescent="0.25">
      <c r="A8" s="3" t="s">
        <v>7</v>
      </c>
      <c r="B8" s="5">
        <v>2326</v>
      </c>
      <c r="C8" s="5">
        <v>720</v>
      </c>
      <c r="D8" s="5">
        <f t="shared" si="0"/>
        <v>3046</v>
      </c>
      <c r="E8" s="3" t="s">
        <v>7</v>
      </c>
      <c r="F8" s="5"/>
      <c r="G8" s="5"/>
      <c r="H8" s="5">
        <f t="shared" si="1"/>
        <v>0</v>
      </c>
    </row>
    <row r="9" spans="1:12" ht="25" customHeight="1" thickBot="1" x14ac:dyDescent="0.25">
      <c r="A9" s="3" t="s">
        <v>8</v>
      </c>
      <c r="B9" s="5">
        <v>1745</v>
      </c>
      <c r="C9" s="5">
        <v>327</v>
      </c>
      <c r="D9" s="5">
        <f t="shared" si="0"/>
        <v>2072</v>
      </c>
      <c r="E9" s="3" t="s">
        <v>8</v>
      </c>
      <c r="F9" s="5"/>
      <c r="G9" s="5"/>
      <c r="H9" s="5">
        <f t="shared" si="1"/>
        <v>0</v>
      </c>
    </row>
    <row r="10" spans="1:12" ht="25" customHeight="1" thickBot="1" x14ac:dyDescent="0.25">
      <c r="A10" s="3" t="s">
        <v>9</v>
      </c>
      <c r="B10" s="5"/>
      <c r="C10" s="5"/>
      <c r="D10" s="5">
        <f t="shared" si="0"/>
        <v>0</v>
      </c>
      <c r="E10" s="3" t="s">
        <v>9</v>
      </c>
      <c r="F10" s="5"/>
      <c r="G10" s="5"/>
      <c r="H10" s="5">
        <f t="shared" si="1"/>
        <v>0</v>
      </c>
    </row>
    <row r="11" spans="1:12" ht="25" customHeight="1" thickBot="1" x14ac:dyDescent="0.25">
      <c r="A11" s="3" t="s">
        <v>10</v>
      </c>
      <c r="B11" s="5">
        <v>48</v>
      </c>
      <c r="C11" s="5"/>
      <c r="D11" s="5">
        <f t="shared" si="0"/>
        <v>48</v>
      </c>
      <c r="E11" s="3" t="s">
        <v>10</v>
      </c>
      <c r="F11" s="5"/>
      <c r="G11" s="5"/>
      <c r="H11" s="5">
        <f t="shared" si="1"/>
        <v>0</v>
      </c>
    </row>
    <row r="12" spans="1:12" ht="25" customHeight="1" thickBot="1" x14ac:dyDescent="0.25">
      <c r="A12" s="3" t="s">
        <v>11</v>
      </c>
      <c r="B12" s="5"/>
      <c r="C12" s="5"/>
      <c r="D12" s="5">
        <f t="shared" si="0"/>
        <v>0</v>
      </c>
      <c r="E12" s="3" t="s">
        <v>11</v>
      </c>
      <c r="F12" s="7"/>
      <c r="G12" s="7"/>
      <c r="H12" s="7">
        <f t="shared" si="1"/>
        <v>0</v>
      </c>
    </row>
    <row r="13" spans="1:12" ht="25" customHeight="1" thickBot="1" x14ac:dyDescent="0.25">
      <c r="A13" s="11"/>
      <c r="B13" s="18" t="s">
        <v>12</v>
      </c>
      <c r="C13" s="19"/>
    </row>
    <row r="14" spans="1:12" ht="25" customHeight="1" thickBot="1" x14ac:dyDescent="0.25">
      <c r="A14" s="1" t="s">
        <v>13</v>
      </c>
      <c r="B14" s="2" t="s">
        <v>19</v>
      </c>
      <c r="C14" s="2" t="s">
        <v>20</v>
      </c>
      <c r="D14" s="8" t="s">
        <v>18</v>
      </c>
    </row>
    <row r="15" spans="1:12" ht="25" customHeight="1" thickBot="1" x14ac:dyDescent="0.25">
      <c r="A15" s="3" t="s">
        <v>14</v>
      </c>
      <c r="B15" s="5"/>
      <c r="C15" s="5"/>
      <c r="D15" s="9">
        <f t="shared" ref="D15:D23" si="2">SUM(B15:C15)</f>
        <v>0</v>
      </c>
    </row>
    <row r="16" spans="1:12" ht="25" customHeight="1" thickBot="1" x14ac:dyDescent="0.25">
      <c r="A16" s="3" t="s">
        <v>4</v>
      </c>
      <c r="B16" s="20">
        <v>2144780</v>
      </c>
      <c r="C16" s="5">
        <v>663700</v>
      </c>
      <c r="D16" s="9">
        <f t="shared" si="2"/>
        <v>2808480</v>
      </c>
    </row>
    <row r="17" spans="1:4" ht="25" customHeight="1" thickBot="1" x14ac:dyDescent="0.25">
      <c r="A17" s="3" t="s">
        <v>15</v>
      </c>
      <c r="B17" s="5">
        <v>2314149</v>
      </c>
      <c r="C17" s="5">
        <v>1004254</v>
      </c>
      <c r="D17" s="9">
        <f t="shared" si="2"/>
        <v>3318403</v>
      </c>
    </row>
    <row r="18" spans="1:4" ht="25" customHeight="1" thickBot="1" x14ac:dyDescent="0.25">
      <c r="A18" s="3" t="s">
        <v>6</v>
      </c>
      <c r="B18" s="5">
        <v>2077076</v>
      </c>
      <c r="C18" s="5"/>
      <c r="D18" s="9">
        <f t="shared" si="2"/>
        <v>2077076</v>
      </c>
    </row>
    <row r="19" spans="1:4" ht="25" customHeight="1" thickBot="1" x14ac:dyDescent="0.25">
      <c r="A19" s="3" t="s">
        <v>7</v>
      </c>
      <c r="B19" s="5">
        <v>2057656</v>
      </c>
      <c r="C19" s="5">
        <v>490460</v>
      </c>
      <c r="D19" s="9">
        <f t="shared" si="2"/>
        <v>2548116</v>
      </c>
    </row>
    <row r="20" spans="1:4" ht="25" customHeight="1" thickBot="1" x14ac:dyDescent="0.25">
      <c r="A20" s="3" t="s">
        <v>8</v>
      </c>
      <c r="B20" s="5">
        <v>1100656</v>
      </c>
      <c r="C20" s="5">
        <v>306000</v>
      </c>
      <c r="D20" s="9">
        <f t="shared" si="2"/>
        <v>1406656</v>
      </c>
    </row>
    <row r="21" spans="1:4" ht="25" customHeight="1" thickBot="1" x14ac:dyDescent="0.25">
      <c r="A21" s="3" t="s">
        <v>9</v>
      </c>
      <c r="B21" s="5"/>
      <c r="C21" s="5"/>
      <c r="D21" s="9">
        <f t="shared" si="2"/>
        <v>0</v>
      </c>
    </row>
    <row r="22" spans="1:4" ht="25" customHeight="1" thickBot="1" x14ac:dyDescent="0.25">
      <c r="A22" s="3" t="s">
        <v>10</v>
      </c>
      <c r="B22" s="5">
        <v>47004</v>
      </c>
      <c r="C22" s="5"/>
      <c r="D22" s="9">
        <f t="shared" si="2"/>
        <v>47004</v>
      </c>
    </row>
    <row r="23" spans="1:4" ht="25" customHeight="1" thickBot="1" x14ac:dyDescent="0.25">
      <c r="A23" s="3" t="s">
        <v>11</v>
      </c>
      <c r="B23" s="5"/>
      <c r="C23" s="5"/>
      <c r="D23" s="9">
        <f t="shared" si="2"/>
        <v>0</v>
      </c>
    </row>
    <row r="24" spans="1:4" ht="25" customHeight="1" x14ac:dyDescent="0.2"/>
    <row r="25" spans="1:4" ht="25" customHeight="1" x14ac:dyDescent="0.2"/>
    <row r="26" spans="1:4" ht="25" customHeight="1" x14ac:dyDescent="0.2"/>
    <row r="27" spans="1:4" ht="25" customHeight="1" x14ac:dyDescent="0.2"/>
    <row r="28" spans="1:4" ht="25" customHeight="1" x14ac:dyDescent="0.2"/>
    <row r="29" spans="1:4" ht="25" customHeight="1" x14ac:dyDescent="0.2"/>
    <row r="30" spans="1:4" ht="25" customHeight="1" x14ac:dyDescent="0.2"/>
    <row r="31" spans="1:4" ht="25" customHeight="1" x14ac:dyDescent="0.2"/>
    <row r="32" spans="1:4" ht="25" customHeight="1" x14ac:dyDescent="0.2"/>
    <row r="33" ht="25" customHeight="1" x14ac:dyDescent="0.2"/>
    <row r="34" ht="25" customHeight="1" x14ac:dyDescent="0.2"/>
  </sheetData>
  <mergeCells count="3">
    <mergeCell ref="B1:C1"/>
    <mergeCell ref="B13:C13"/>
    <mergeCell ref="F1:G1"/>
  </mergeCells>
  <pageMargins left="0.25" right="0.25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Lucki, Michael</dc:creator>
  <cp:lastModifiedBy>fac.usmc82@outlook.com</cp:lastModifiedBy>
  <dcterms:created xsi:type="dcterms:W3CDTF">2019-02-21T14:05:56Z</dcterms:created>
  <dcterms:modified xsi:type="dcterms:W3CDTF">2023-11-06T01:26:53Z</dcterms:modified>
</cp:coreProperties>
</file>