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0" i="2" l="1"/>
  <c r="W10" i="2" l="1"/>
  <c r="V10" i="2"/>
  <c r="W40" i="2" l="1"/>
  <c r="V40" i="2"/>
  <c r="O40" i="2"/>
  <c r="N40" i="2"/>
  <c r="W33" i="2"/>
  <c r="V33" i="2"/>
  <c r="O33" i="2"/>
  <c r="N33" i="2"/>
  <c r="G33" i="2"/>
  <c r="O22" i="2"/>
  <c r="N22" i="2"/>
  <c r="W22" i="2"/>
  <c r="V22" i="2"/>
  <c r="G22" i="2"/>
  <c r="F22" i="2"/>
  <c r="F33" i="2"/>
  <c r="G10" i="2"/>
  <c r="O10" i="2"/>
  <c r="N10" i="2"/>
  <c r="F10" i="2"/>
  <c r="W42" i="2" l="1"/>
  <c r="N42" i="2"/>
  <c r="V42" i="2"/>
  <c r="O42" i="2"/>
  <c r="G42" i="2"/>
  <c r="F40" i="2"/>
  <c r="F42" i="2"/>
</calcChain>
</file>

<file path=xl/sharedStrings.xml><?xml version="1.0" encoding="utf-8"?>
<sst xmlns="http://schemas.openxmlformats.org/spreadsheetml/2006/main" count="320" uniqueCount="164">
  <si>
    <t>STARCHES</t>
  </si>
  <si>
    <t>FRUITS</t>
  </si>
  <si>
    <t>MILK</t>
  </si>
  <si>
    <t>FATS</t>
  </si>
  <si>
    <t>DAY 1</t>
  </si>
  <si>
    <t>BREAKFAST</t>
  </si>
  <si>
    <t>LUNCH</t>
  </si>
  <si>
    <t>DINNER</t>
  </si>
  <si>
    <t>SNACK</t>
  </si>
  <si>
    <t xml:space="preserve">BREAKFAST </t>
  </si>
  <si>
    <t>DAY 2</t>
  </si>
  <si>
    <t>DAY 3</t>
  </si>
  <si>
    <t>Carb (gm)</t>
  </si>
  <si>
    <t>Serving</t>
  </si>
  <si>
    <t>Calories</t>
  </si>
  <si>
    <t>Nonstarchy Vegetables</t>
  </si>
  <si>
    <t>Meat and Meat Substitiutes</t>
  </si>
  <si>
    <t>Bran Cereal</t>
  </si>
  <si>
    <t>1 cup</t>
  </si>
  <si>
    <t>English Muffin</t>
  </si>
  <si>
    <r>
      <t>English Muffin</t>
    </r>
    <r>
      <rPr>
        <sz val="8"/>
        <color theme="1"/>
        <rFont val="Calibri"/>
        <family val="2"/>
        <scheme val="minor"/>
      </rPr>
      <t xml:space="preserve"> (both halves)</t>
    </r>
  </si>
  <si>
    <t>Blueberries</t>
  </si>
  <si>
    <t>3/4 cup</t>
  </si>
  <si>
    <t>Grapefruit - large/whole</t>
  </si>
  <si>
    <t>Bran Cereal - 1 cup</t>
  </si>
  <si>
    <t>Pancake - 2 - 4" cakes</t>
  </si>
  <si>
    <t>Canned Pears, 1 cup</t>
  </si>
  <si>
    <t>Fat Free Milk</t>
  </si>
  <si>
    <t>Fat Free Milk - 8 oz</t>
  </si>
  <si>
    <t>Yogurt - 6oz</t>
  </si>
  <si>
    <t>Butter</t>
  </si>
  <si>
    <t>Other Carbs/ Sweets/Desserts</t>
  </si>
  <si>
    <t>Pancake syrup (light) 2 tbsp</t>
  </si>
  <si>
    <t>Butter - 1 tbsp</t>
  </si>
  <si>
    <t>-</t>
  </si>
  <si>
    <t>Sausage, 1 link</t>
  </si>
  <si>
    <t>Peanutbutter, 1 tbsp</t>
  </si>
  <si>
    <t>1 egg, hard boiled</t>
  </si>
  <si>
    <t>Beverages</t>
  </si>
  <si>
    <t>Coffee or Tea</t>
  </si>
  <si>
    <t>Blueberries, 3/4 cup</t>
  </si>
  <si>
    <t>Hamburger bun (2 sides)</t>
  </si>
  <si>
    <t>Hamburger (3 oz)</t>
  </si>
  <si>
    <t>Tangerine - 2 small</t>
  </si>
  <si>
    <t>Kiwi - 1</t>
  </si>
  <si>
    <t>Steamed Broccoli, 1 cup</t>
  </si>
  <si>
    <t>ketchup/mustard (freebies)</t>
  </si>
  <si>
    <t>Mayo</t>
  </si>
  <si>
    <t>Day 1</t>
  </si>
  <si>
    <t>Breakfast</t>
  </si>
  <si>
    <t>Lunch</t>
  </si>
  <si>
    <t>Dinner</t>
  </si>
  <si>
    <t>Canned Pears</t>
  </si>
  <si>
    <t>1 Hard Boild Egg</t>
  </si>
  <si>
    <t>8 oz</t>
  </si>
  <si>
    <t>Portion Amount</t>
  </si>
  <si>
    <t>Serving Size</t>
  </si>
  <si>
    <t>Counts as</t>
  </si>
  <si>
    <t>1/2 cup</t>
  </si>
  <si>
    <t>2 Starch</t>
  </si>
  <si>
    <t>2 Fruit</t>
  </si>
  <si>
    <t>1 Milk</t>
  </si>
  <si>
    <t>1 Meat</t>
  </si>
  <si>
    <t>Day 2</t>
  </si>
  <si>
    <t>Day 3</t>
  </si>
  <si>
    <t>1 Fruit</t>
  </si>
  <si>
    <t>1 Fat</t>
  </si>
  <si>
    <t>2 NS Veg</t>
  </si>
  <si>
    <t>3 Meat</t>
  </si>
  <si>
    <t>Snack</t>
  </si>
  <si>
    <t>1 Starch</t>
  </si>
  <si>
    <t>1 whole</t>
  </si>
  <si>
    <t>Grapefruit</t>
  </si>
  <si>
    <t>Yogurt</t>
  </si>
  <si>
    <t>6 oz</t>
  </si>
  <si>
    <t>Peanut Butter</t>
  </si>
  <si>
    <t>1 tbsp</t>
  </si>
  <si>
    <t>Pancakes</t>
  </si>
  <si>
    <t>2 - 4"</t>
  </si>
  <si>
    <t>1 - 4"</t>
  </si>
  <si>
    <t>Sausage</t>
  </si>
  <si>
    <t>1 link (1 oz)</t>
  </si>
  <si>
    <t>Carb Count</t>
  </si>
  <si>
    <t>Hamburger Bun</t>
  </si>
  <si>
    <t>Tangerines</t>
  </si>
  <si>
    <t>Kiwi</t>
  </si>
  <si>
    <t>Steamed Broccoli</t>
  </si>
  <si>
    <t xml:space="preserve">Hamburger </t>
  </si>
  <si>
    <t>3 oz</t>
  </si>
  <si>
    <t>Free</t>
  </si>
  <si>
    <t>TOTALS</t>
  </si>
  <si>
    <t>TOTALS:</t>
  </si>
  <si>
    <t>Talapia</t>
  </si>
  <si>
    <t>Steamed Veggies</t>
  </si>
  <si>
    <t>Rice.veggies</t>
  </si>
  <si>
    <t>Black bean salsa</t>
  </si>
  <si>
    <t>Fresh Fruit (Side)</t>
  </si>
  <si>
    <t>Applebees - Cajuin Lime Talapia with Fresh Fruit side dish</t>
  </si>
  <si>
    <t>1.5  Fruit</t>
  </si>
  <si>
    <t xml:space="preserve">0.5 Fruit </t>
  </si>
  <si>
    <t>1/4 cup</t>
  </si>
  <si>
    <t>1.5 cup</t>
  </si>
  <si>
    <t>Olive Oil</t>
  </si>
  <si>
    <t>Pineapple in yogurt</t>
  </si>
  <si>
    <t>Daily Totals:</t>
  </si>
  <si>
    <t>Carbs</t>
  </si>
  <si>
    <t>Tuna Noodle</t>
  </si>
  <si>
    <t>Pasta</t>
  </si>
  <si>
    <t>Tuna</t>
  </si>
  <si>
    <t>mixed NS veggies</t>
  </si>
  <si>
    <t>1 cup cooked</t>
  </si>
  <si>
    <t>Apple Cider</t>
  </si>
  <si>
    <t>1 small</t>
  </si>
  <si>
    <t>.5 Fruit</t>
  </si>
  <si>
    <t>Spinach</t>
  </si>
  <si>
    <t>2 cups</t>
  </si>
  <si>
    <t>Chicken breast</t>
  </si>
  <si>
    <t>3oz</t>
  </si>
  <si>
    <t>1 tsp</t>
  </si>
  <si>
    <t>Manderin oranges</t>
  </si>
  <si>
    <t>Oil and vinager</t>
  </si>
  <si>
    <t>CHILI</t>
  </si>
  <si>
    <t>Beans/tomato soup</t>
  </si>
  <si>
    <t>Beef/Beans</t>
  </si>
  <si>
    <t>2 oz</t>
  </si>
  <si>
    <t>Side Salad with veggies</t>
  </si>
  <si>
    <t>Applesauce</t>
  </si>
  <si>
    <t>3/4 cup/3/4 cup</t>
  </si>
  <si>
    <t>1.5 Starch</t>
  </si>
  <si>
    <t>1.5 oz/ 3/4 cup</t>
  </si>
  <si>
    <t>1 oz/0.5 cup</t>
  </si>
  <si>
    <t>0.5 cup/1 cup</t>
  </si>
  <si>
    <t>Salad</t>
  </si>
  <si>
    <t>Green Beans (Steamed)</t>
  </si>
  <si>
    <t>Breading/peas</t>
  </si>
  <si>
    <t>1 and 1</t>
  </si>
  <si>
    <t>Milk - fat free</t>
  </si>
  <si>
    <t>0.5 cup/1/2 Cup</t>
  </si>
  <si>
    <t>Strawberries</t>
  </si>
  <si>
    <t>Crackers</t>
  </si>
  <si>
    <t xml:space="preserve">Cheese </t>
  </si>
  <si>
    <t>Grapes</t>
  </si>
  <si>
    <t>Apple</t>
  </si>
  <si>
    <t>PeanutButter</t>
  </si>
  <si>
    <t>Honey</t>
  </si>
  <si>
    <t>1 - 4oz</t>
  </si>
  <si>
    <t>Soy nuts</t>
  </si>
  <si>
    <t>3/4 oz</t>
  </si>
  <si>
    <t>Angel Food Cake</t>
  </si>
  <si>
    <t>1.25 cup</t>
  </si>
  <si>
    <t>17 - 3 oz</t>
  </si>
  <si>
    <t>Olive oil</t>
  </si>
  <si>
    <t>1 teas</t>
  </si>
  <si>
    <t>See meal</t>
  </si>
  <si>
    <t>Mustard</t>
  </si>
  <si>
    <t>see beans</t>
  </si>
  <si>
    <t>see salad</t>
  </si>
  <si>
    <t>Italian vinagerette</t>
  </si>
  <si>
    <t>Breaded pork</t>
  </si>
  <si>
    <t>Pork chop</t>
  </si>
  <si>
    <t>Small Roll</t>
  </si>
  <si>
    <t>Peaches</t>
  </si>
  <si>
    <t>1.5 oz</t>
  </si>
  <si>
    <t>1.5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</si>
</sst>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6" borderId="0" xfId="0" applyFont="1" applyFill="1"/>
    <xf numFmtId="0" fontId="3" fillId="0" borderId="0" xfId="0" applyFont="1"/>
    <xf numFmtId="0" fontId="3" fillId="8" borderId="0" xfId="0" applyFont="1" applyFill="1"/>
    <xf numFmtId="0" fontId="3" fillId="2" borderId="0" xfId="0" applyFont="1" applyFill="1"/>
    <xf numFmtId="0" fontId="3" fillId="5" borderId="0" xfId="0" applyFont="1" applyFill="1"/>
    <xf numFmtId="0" fontId="3" fillId="8" borderId="0" xfId="0" applyFont="1" applyFill="1" applyBorder="1"/>
    <xf numFmtId="0" fontId="3" fillId="0" borderId="1" xfId="0" applyFont="1" applyBorder="1" applyAlignment="1">
      <alignment horizontal="left"/>
    </xf>
    <xf numFmtId="12" fontId="3" fillId="0" borderId="1" xfId="0" applyNumberFormat="1" applyFont="1" applyBorder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59" zoomScaleNormal="59" workbookViewId="0">
      <selection activeCell="F32" sqref="F32"/>
    </sheetView>
  </sheetViews>
  <sheetFormatPr defaultColWidth="35.28515625" defaultRowHeight="15" x14ac:dyDescent="0.25"/>
  <cols>
    <col min="1" max="1" width="16.42578125" bestFit="1" customWidth="1"/>
    <col min="2" max="2" width="22.85546875" bestFit="1" customWidth="1"/>
    <col min="3" max="3" width="5.85546875" style="11" bestFit="1" customWidth="1"/>
    <col min="4" max="4" width="7.28515625" style="11" bestFit="1" customWidth="1"/>
    <col min="5" max="5" width="6.5703125" style="11" bestFit="1" customWidth="1"/>
    <col min="6" max="6" width="20.7109375" customWidth="1"/>
    <col min="7" max="7" width="7" style="11" bestFit="1" customWidth="1"/>
    <col min="8" max="8" width="7.28515625" style="11" bestFit="1" customWidth="1"/>
    <col min="9" max="9" width="6.5703125" style="11" bestFit="1" customWidth="1"/>
    <col min="10" max="10" width="20.7109375" customWidth="1"/>
    <col min="11" max="11" width="5.85546875" style="11" bestFit="1" customWidth="1"/>
    <col min="12" max="12" width="7.28515625" style="11" bestFit="1" customWidth="1"/>
    <col min="13" max="13" width="6.5703125" style="11" bestFit="1" customWidth="1"/>
    <col min="14" max="14" width="22" customWidth="1"/>
    <col min="15" max="15" width="5.85546875" style="11" bestFit="1" customWidth="1"/>
    <col min="16" max="16" width="7.28515625" style="11" bestFit="1" customWidth="1"/>
    <col min="17" max="17" width="6.5703125" style="11" bestFit="1" customWidth="1"/>
    <col min="18" max="18" width="20.7109375" customWidth="1"/>
    <col min="19" max="19" width="5.85546875" style="11" bestFit="1" customWidth="1"/>
    <col min="20" max="20" width="7.28515625" style="11" bestFit="1" customWidth="1"/>
    <col min="21" max="21" width="6.5703125" style="11" bestFit="1" customWidth="1"/>
    <col min="22" max="22" width="20.7109375" customWidth="1"/>
    <col min="23" max="23" width="5.85546875" style="11" bestFit="1" customWidth="1"/>
    <col min="24" max="24" width="7.28515625" style="11" bestFit="1" customWidth="1"/>
    <col min="25" max="25" width="6.5703125" style="11" bestFit="1" customWidth="1"/>
    <col min="26" max="26" width="34.28515625" customWidth="1"/>
    <col min="27" max="27" width="5.85546875" style="11" bestFit="1" customWidth="1"/>
    <col min="28" max="28" width="7.28515625" style="11" bestFit="1" customWidth="1"/>
    <col min="29" max="29" width="6.5703125" style="11" bestFit="1" customWidth="1"/>
    <col min="30" max="30" width="16.42578125" customWidth="1"/>
  </cols>
  <sheetData>
    <row r="1" spans="1:30" s="3" customFormat="1" ht="37.5" x14ac:dyDescent="0.3">
      <c r="A1" s="2"/>
      <c r="B1" s="8" t="s">
        <v>0</v>
      </c>
      <c r="C1" s="12" t="s">
        <v>13</v>
      </c>
      <c r="D1" s="12" t="s">
        <v>12</v>
      </c>
      <c r="E1" s="12" t="s">
        <v>14</v>
      </c>
      <c r="F1" s="8" t="s">
        <v>1</v>
      </c>
      <c r="G1" s="12" t="s">
        <v>13</v>
      </c>
      <c r="H1" s="12" t="s">
        <v>12</v>
      </c>
      <c r="I1" s="12" t="s">
        <v>14</v>
      </c>
      <c r="J1" s="8" t="s">
        <v>2</v>
      </c>
      <c r="K1" s="12" t="s">
        <v>13</v>
      </c>
      <c r="L1" s="12" t="s">
        <v>12</v>
      </c>
      <c r="M1" s="12" t="s">
        <v>14</v>
      </c>
      <c r="N1" s="7" t="s">
        <v>15</v>
      </c>
      <c r="O1" s="12" t="s">
        <v>13</v>
      </c>
      <c r="P1" s="12" t="s">
        <v>12</v>
      </c>
      <c r="Q1" s="12" t="s">
        <v>14</v>
      </c>
      <c r="R1" s="7" t="s">
        <v>16</v>
      </c>
      <c r="S1" s="12" t="s">
        <v>13</v>
      </c>
      <c r="T1" s="12" t="s">
        <v>12</v>
      </c>
      <c r="U1" s="12" t="s">
        <v>14</v>
      </c>
      <c r="V1" s="8" t="s">
        <v>3</v>
      </c>
      <c r="W1" s="12" t="s">
        <v>13</v>
      </c>
      <c r="X1" s="12" t="s">
        <v>12</v>
      </c>
      <c r="Y1" s="12" t="s">
        <v>14</v>
      </c>
      <c r="Z1" s="17" t="s">
        <v>31</v>
      </c>
      <c r="AA1" s="12" t="s">
        <v>13</v>
      </c>
      <c r="AB1" s="12" t="s">
        <v>12</v>
      </c>
      <c r="AC1" s="12" t="s">
        <v>14</v>
      </c>
      <c r="AD1" s="8" t="s">
        <v>38</v>
      </c>
    </row>
    <row r="2" spans="1:30" x14ac:dyDescent="0.25">
      <c r="A2" s="4" t="s">
        <v>4</v>
      </c>
      <c r="B2" s="1"/>
      <c r="C2" s="10"/>
      <c r="D2" s="10"/>
      <c r="E2" s="14"/>
      <c r="F2" s="13"/>
      <c r="G2" s="15"/>
      <c r="H2" s="15"/>
      <c r="I2" s="15"/>
      <c r="J2" s="13"/>
      <c r="K2" s="14"/>
      <c r="L2" s="14"/>
      <c r="M2" s="14"/>
      <c r="N2" s="13"/>
      <c r="O2" s="14"/>
      <c r="P2" s="14"/>
      <c r="Q2" s="14"/>
      <c r="R2" s="13"/>
      <c r="S2" s="14"/>
      <c r="T2" s="14"/>
      <c r="U2" s="14"/>
      <c r="V2" s="13"/>
      <c r="W2" s="14"/>
      <c r="X2" s="14"/>
      <c r="Y2" s="14"/>
      <c r="Z2" s="1"/>
      <c r="AA2" s="14"/>
      <c r="AB2" s="14"/>
      <c r="AC2" s="14"/>
      <c r="AD2" s="1"/>
    </row>
    <row r="3" spans="1:30" x14ac:dyDescent="0.25">
      <c r="A3" s="1" t="s">
        <v>5</v>
      </c>
      <c r="B3" s="13" t="s">
        <v>24</v>
      </c>
      <c r="C3" s="14">
        <v>2</v>
      </c>
      <c r="D3" s="14">
        <v>30</v>
      </c>
      <c r="E3" s="14"/>
      <c r="F3" s="13" t="s">
        <v>26</v>
      </c>
      <c r="G3" s="15">
        <v>2</v>
      </c>
      <c r="H3" s="15">
        <v>30</v>
      </c>
      <c r="I3" s="15"/>
      <c r="J3" s="13" t="s">
        <v>28</v>
      </c>
      <c r="K3" s="14">
        <v>1</v>
      </c>
      <c r="L3" s="14">
        <v>12</v>
      </c>
      <c r="M3" s="14">
        <v>100</v>
      </c>
      <c r="N3" s="13"/>
      <c r="O3" s="14"/>
      <c r="P3" s="14"/>
      <c r="Q3" s="14"/>
      <c r="R3" s="13" t="s">
        <v>37</v>
      </c>
      <c r="S3" s="14">
        <v>1</v>
      </c>
      <c r="T3" s="14" t="s">
        <v>34</v>
      </c>
      <c r="U3" s="14"/>
      <c r="V3" s="13"/>
      <c r="W3" s="14"/>
      <c r="X3" s="14"/>
      <c r="Y3" s="14"/>
      <c r="Z3" s="1"/>
      <c r="AA3" s="14"/>
      <c r="AB3" s="14"/>
      <c r="AC3" s="14"/>
      <c r="AD3" s="1"/>
    </row>
    <row r="4" spans="1:30" x14ac:dyDescent="0.25">
      <c r="A4" s="1"/>
      <c r="B4" s="13"/>
      <c r="C4" s="14"/>
      <c r="D4" s="14"/>
      <c r="E4" s="14"/>
      <c r="F4" s="13"/>
      <c r="G4" s="15"/>
      <c r="H4" s="15"/>
      <c r="I4" s="15"/>
      <c r="J4" s="13"/>
      <c r="K4" s="14"/>
      <c r="L4" s="14"/>
      <c r="M4" s="14"/>
      <c r="N4" s="13"/>
      <c r="O4" s="14"/>
      <c r="P4" s="14"/>
      <c r="Q4" s="14"/>
      <c r="R4" s="13"/>
      <c r="S4" s="14"/>
      <c r="T4" s="14"/>
      <c r="U4" s="14"/>
      <c r="V4" s="13"/>
      <c r="W4" s="14"/>
      <c r="X4" s="14"/>
      <c r="Y4" s="14"/>
      <c r="Z4" s="1"/>
      <c r="AA4" s="14"/>
      <c r="AB4" s="14"/>
      <c r="AC4" s="14"/>
      <c r="AD4" s="1"/>
    </row>
    <row r="5" spans="1:30" x14ac:dyDescent="0.25">
      <c r="A5" s="1" t="s">
        <v>6</v>
      </c>
      <c r="B5" s="13"/>
      <c r="C5" s="14"/>
      <c r="D5" s="14"/>
      <c r="E5" s="14"/>
      <c r="F5" s="13"/>
      <c r="G5" s="15"/>
      <c r="H5" s="15"/>
      <c r="I5" s="15"/>
      <c r="J5" s="13"/>
      <c r="K5" s="14"/>
      <c r="L5" s="14"/>
      <c r="M5" s="14"/>
      <c r="N5" s="13"/>
      <c r="O5" s="14"/>
      <c r="P5" s="14"/>
      <c r="Q5" s="14"/>
      <c r="R5" s="13"/>
      <c r="S5" s="14"/>
      <c r="T5" s="14"/>
      <c r="U5" s="14"/>
      <c r="V5" s="13"/>
      <c r="W5" s="14"/>
      <c r="X5" s="14"/>
      <c r="Y5" s="14"/>
      <c r="Z5" s="1"/>
      <c r="AA5" s="14"/>
      <c r="AB5" s="14"/>
      <c r="AC5" s="14"/>
      <c r="AD5" s="1"/>
    </row>
    <row r="6" spans="1:30" x14ac:dyDescent="0.25">
      <c r="A6" s="1"/>
      <c r="B6" s="13"/>
      <c r="C6" s="14"/>
      <c r="D6" s="14"/>
      <c r="E6" s="14"/>
      <c r="F6" s="13"/>
      <c r="G6" s="15"/>
      <c r="H6" s="15"/>
      <c r="I6" s="15"/>
      <c r="J6" s="13"/>
      <c r="K6" s="14"/>
      <c r="L6" s="14"/>
      <c r="M6" s="14"/>
      <c r="N6" s="13"/>
      <c r="O6" s="14"/>
      <c r="P6" s="14"/>
      <c r="Q6" s="14"/>
      <c r="R6" s="13"/>
      <c r="S6" s="14"/>
      <c r="T6" s="14"/>
      <c r="U6" s="14"/>
      <c r="V6" s="13"/>
      <c r="W6" s="14"/>
      <c r="X6" s="14"/>
      <c r="Y6" s="14"/>
      <c r="Z6" s="1"/>
      <c r="AA6" s="14"/>
      <c r="AB6" s="14"/>
      <c r="AC6" s="14"/>
      <c r="AD6" s="1"/>
    </row>
    <row r="7" spans="1:30" x14ac:dyDescent="0.25">
      <c r="A7" s="1" t="s">
        <v>7</v>
      </c>
      <c r="B7" s="13"/>
      <c r="C7" s="14"/>
      <c r="D7" s="14"/>
      <c r="E7" s="14"/>
      <c r="F7" s="13"/>
      <c r="G7" s="15"/>
      <c r="H7" s="15"/>
      <c r="I7" s="15"/>
      <c r="J7" s="13"/>
      <c r="K7" s="14"/>
      <c r="L7" s="14"/>
      <c r="M7" s="14"/>
      <c r="N7" s="13"/>
      <c r="O7" s="14"/>
      <c r="P7" s="14"/>
      <c r="Q7" s="14"/>
      <c r="R7" s="13"/>
      <c r="S7" s="14"/>
      <c r="T7" s="14"/>
      <c r="U7" s="14"/>
      <c r="V7" s="13"/>
      <c r="W7" s="14"/>
      <c r="X7" s="14"/>
      <c r="Y7" s="14"/>
      <c r="Z7" s="1"/>
      <c r="AA7" s="14"/>
      <c r="AB7" s="14"/>
      <c r="AC7" s="14"/>
      <c r="AD7" s="1"/>
    </row>
    <row r="8" spans="1:30" x14ac:dyDescent="0.25">
      <c r="A8" s="1"/>
      <c r="B8" s="13"/>
      <c r="C8" s="14"/>
      <c r="D8" s="14"/>
      <c r="E8" s="14"/>
      <c r="F8" s="13"/>
      <c r="G8" s="15"/>
      <c r="H8" s="15"/>
      <c r="I8" s="15"/>
      <c r="J8" s="13"/>
      <c r="K8" s="14"/>
      <c r="L8" s="14"/>
      <c r="M8" s="14"/>
      <c r="N8" s="13"/>
      <c r="O8" s="14"/>
      <c r="P8" s="14"/>
      <c r="Q8" s="14"/>
      <c r="R8" s="13"/>
      <c r="S8" s="14"/>
      <c r="T8" s="14"/>
      <c r="U8" s="14"/>
      <c r="V8" s="13"/>
      <c r="W8" s="14"/>
      <c r="X8" s="14"/>
      <c r="Y8" s="14"/>
      <c r="Z8" s="1"/>
      <c r="AA8" s="14"/>
      <c r="AB8" s="14"/>
      <c r="AC8" s="14"/>
      <c r="AD8" s="1"/>
    </row>
    <row r="9" spans="1:30" x14ac:dyDescent="0.25">
      <c r="A9" s="1" t="s">
        <v>8</v>
      </c>
      <c r="B9" s="13"/>
      <c r="C9" s="14"/>
      <c r="D9" s="14"/>
      <c r="E9" s="14"/>
      <c r="F9" s="13"/>
      <c r="G9" s="15"/>
      <c r="H9" s="15"/>
      <c r="I9" s="15"/>
      <c r="J9" s="13"/>
      <c r="K9" s="14"/>
      <c r="L9" s="14"/>
      <c r="M9" s="14"/>
      <c r="N9" s="13"/>
      <c r="O9" s="14"/>
      <c r="P9" s="14"/>
      <c r="Q9" s="14"/>
      <c r="R9" s="13"/>
      <c r="S9" s="14"/>
      <c r="T9" s="14"/>
      <c r="U9" s="14"/>
      <c r="V9" s="13"/>
      <c r="W9" s="14"/>
      <c r="X9" s="14"/>
      <c r="Y9" s="14"/>
      <c r="Z9" s="1"/>
      <c r="AA9" s="14"/>
      <c r="AB9" s="14"/>
      <c r="AC9" s="14"/>
      <c r="AD9" s="1"/>
    </row>
    <row r="10" spans="1:30" x14ac:dyDescent="0.25">
      <c r="A10" s="1"/>
      <c r="B10" s="13"/>
      <c r="C10" s="14"/>
      <c r="D10" s="14"/>
      <c r="E10" s="14"/>
      <c r="F10" s="13"/>
      <c r="G10" s="15"/>
      <c r="H10" s="15"/>
      <c r="I10" s="15"/>
      <c r="J10" s="13"/>
      <c r="K10" s="14"/>
      <c r="L10" s="14"/>
      <c r="M10" s="14"/>
      <c r="N10" s="13"/>
      <c r="O10" s="14"/>
      <c r="P10" s="14"/>
      <c r="Q10" s="14"/>
      <c r="R10" s="13"/>
      <c r="S10" s="14"/>
      <c r="T10" s="14"/>
      <c r="U10" s="14"/>
      <c r="V10" s="13"/>
      <c r="W10" s="14"/>
      <c r="X10" s="14"/>
      <c r="Y10" s="14"/>
      <c r="Z10" s="1"/>
      <c r="AA10" s="14"/>
      <c r="AB10" s="14"/>
      <c r="AC10" s="14"/>
      <c r="AD10" s="1"/>
    </row>
    <row r="11" spans="1:30" x14ac:dyDescent="0.25">
      <c r="A11" s="1"/>
      <c r="B11" s="13"/>
      <c r="C11" s="14"/>
      <c r="D11" s="14"/>
      <c r="E11" s="14"/>
      <c r="F11" s="13"/>
      <c r="G11" s="15"/>
      <c r="H11" s="15"/>
      <c r="I11" s="15"/>
      <c r="J11" s="13"/>
      <c r="K11" s="14"/>
      <c r="L11" s="14"/>
      <c r="M11" s="14"/>
      <c r="N11" s="13"/>
      <c r="O11" s="14"/>
      <c r="P11" s="14"/>
      <c r="Q11" s="14"/>
      <c r="R11" s="13"/>
      <c r="S11" s="14"/>
      <c r="T11" s="14"/>
      <c r="U11" s="14"/>
      <c r="V11" s="13"/>
      <c r="W11" s="14"/>
      <c r="X11" s="14"/>
      <c r="Y11" s="14"/>
      <c r="Z11" s="1"/>
      <c r="AA11" s="14"/>
      <c r="AB11" s="14"/>
      <c r="AC11" s="14"/>
      <c r="AD11" s="1"/>
    </row>
    <row r="12" spans="1:30" x14ac:dyDescent="0.25">
      <c r="A12" s="1"/>
      <c r="B12" s="13"/>
      <c r="C12" s="14"/>
      <c r="D12" s="14"/>
      <c r="E12" s="14"/>
      <c r="F12" s="13"/>
      <c r="G12" s="15"/>
      <c r="H12" s="15"/>
      <c r="I12" s="15"/>
      <c r="J12" s="13"/>
      <c r="K12" s="14"/>
      <c r="L12" s="14"/>
      <c r="M12" s="14"/>
      <c r="N12" s="13"/>
      <c r="O12" s="14"/>
      <c r="P12" s="14"/>
      <c r="Q12" s="14"/>
      <c r="R12" s="13"/>
      <c r="S12" s="14"/>
      <c r="T12" s="14"/>
      <c r="U12" s="14"/>
      <c r="V12" s="13"/>
      <c r="W12" s="14"/>
      <c r="X12" s="14"/>
      <c r="Y12" s="14"/>
      <c r="Z12" s="1"/>
      <c r="AA12" s="14"/>
      <c r="AB12" s="14"/>
      <c r="AC12" s="14"/>
      <c r="AD12" s="1"/>
    </row>
    <row r="13" spans="1:30" x14ac:dyDescent="0.25">
      <c r="A13" s="5" t="s">
        <v>10</v>
      </c>
      <c r="B13" s="13"/>
      <c r="C13" s="14"/>
      <c r="D13" s="14"/>
      <c r="E13" s="14"/>
      <c r="F13" s="13"/>
      <c r="G13" s="15"/>
      <c r="H13" s="15"/>
      <c r="I13" s="15"/>
      <c r="J13" s="13"/>
      <c r="K13" s="14"/>
      <c r="L13" s="14"/>
      <c r="M13" s="14"/>
      <c r="N13" s="13"/>
      <c r="O13" s="14"/>
      <c r="P13" s="14"/>
      <c r="Q13" s="14"/>
      <c r="R13" s="13"/>
      <c r="S13" s="14"/>
      <c r="T13" s="14"/>
      <c r="U13" s="14"/>
      <c r="V13" s="13"/>
      <c r="W13" s="14"/>
      <c r="X13" s="14"/>
      <c r="Y13" s="14"/>
      <c r="Z13" s="1"/>
      <c r="AA13" s="14"/>
      <c r="AB13" s="14"/>
      <c r="AC13" s="14"/>
      <c r="AD13" s="1"/>
    </row>
    <row r="14" spans="1:30" x14ac:dyDescent="0.25">
      <c r="A14" s="1" t="s">
        <v>5</v>
      </c>
      <c r="B14" s="13" t="s">
        <v>20</v>
      </c>
      <c r="C14" s="14">
        <v>2</v>
      </c>
      <c r="D14" s="14">
        <v>30</v>
      </c>
      <c r="E14" s="14"/>
      <c r="F14" s="13" t="s">
        <v>23</v>
      </c>
      <c r="G14" s="15">
        <v>2</v>
      </c>
      <c r="H14" s="15">
        <v>30</v>
      </c>
      <c r="I14" s="15"/>
      <c r="J14" s="13" t="s">
        <v>29</v>
      </c>
      <c r="K14" s="14">
        <v>1</v>
      </c>
      <c r="L14" s="14">
        <v>12</v>
      </c>
      <c r="M14" s="14">
        <v>100</v>
      </c>
      <c r="N14" s="13"/>
      <c r="O14" s="14"/>
      <c r="P14" s="14"/>
      <c r="Q14" s="14"/>
      <c r="R14" s="1" t="s">
        <v>36</v>
      </c>
      <c r="S14" s="2">
        <v>1</v>
      </c>
      <c r="T14" s="2" t="s">
        <v>34</v>
      </c>
      <c r="U14" s="14"/>
      <c r="V14" s="13" t="s">
        <v>33</v>
      </c>
      <c r="W14" s="14">
        <v>1</v>
      </c>
      <c r="X14" s="14" t="s">
        <v>34</v>
      </c>
      <c r="Y14" s="14"/>
      <c r="Z14" s="1"/>
      <c r="AA14" s="14"/>
      <c r="AB14" s="14"/>
      <c r="AC14" s="14"/>
      <c r="AD14" s="1"/>
    </row>
    <row r="15" spans="1:30" x14ac:dyDescent="0.25">
      <c r="A15" s="1"/>
      <c r="B15" s="13"/>
      <c r="C15" s="14"/>
      <c r="D15" s="14"/>
      <c r="E15" s="14"/>
      <c r="F15" s="13"/>
      <c r="G15" s="15"/>
      <c r="H15" s="15"/>
      <c r="I15" s="15"/>
      <c r="J15" s="13"/>
      <c r="K15" s="14"/>
      <c r="L15" s="14"/>
      <c r="M15" s="14"/>
      <c r="N15" s="13"/>
      <c r="O15" s="14"/>
      <c r="P15" s="14"/>
      <c r="Q15" s="14"/>
      <c r="R15" s="13"/>
      <c r="S15" s="14"/>
      <c r="T15" s="14"/>
      <c r="U15" s="14"/>
      <c r="V15" s="13"/>
      <c r="W15" s="14"/>
      <c r="X15" s="14"/>
      <c r="Y15" s="14"/>
      <c r="Z15" s="1"/>
      <c r="AA15" s="14"/>
      <c r="AB15" s="14"/>
      <c r="AC15" s="14"/>
      <c r="AD15" s="1"/>
    </row>
    <row r="16" spans="1:30" x14ac:dyDescent="0.25">
      <c r="A16" s="1" t="s">
        <v>6</v>
      </c>
      <c r="B16" s="13" t="s">
        <v>41</v>
      </c>
      <c r="C16" s="14">
        <v>2</v>
      </c>
      <c r="D16" s="14">
        <v>30</v>
      </c>
      <c r="E16" s="14"/>
      <c r="F16" s="13" t="s">
        <v>43</v>
      </c>
      <c r="G16" s="15">
        <v>1</v>
      </c>
      <c r="H16" s="15">
        <v>15</v>
      </c>
      <c r="I16" s="15"/>
      <c r="J16" s="13" t="s">
        <v>28</v>
      </c>
      <c r="K16" s="14">
        <v>1</v>
      </c>
      <c r="L16" s="14">
        <v>12</v>
      </c>
      <c r="M16" s="14">
        <v>100</v>
      </c>
      <c r="N16" s="13" t="s">
        <v>45</v>
      </c>
      <c r="O16" s="14">
        <v>2</v>
      </c>
      <c r="P16" s="14">
        <v>10</v>
      </c>
      <c r="Q16" s="14">
        <v>50</v>
      </c>
      <c r="R16" s="13" t="s">
        <v>42</v>
      </c>
      <c r="S16" s="14">
        <v>3</v>
      </c>
      <c r="T16" s="14" t="s">
        <v>34</v>
      </c>
      <c r="U16" s="14"/>
      <c r="V16" s="13" t="s">
        <v>47</v>
      </c>
      <c r="W16" s="14">
        <v>1</v>
      </c>
      <c r="X16" s="14" t="s">
        <v>34</v>
      </c>
      <c r="Y16" s="14"/>
      <c r="Z16" s="1" t="s">
        <v>46</v>
      </c>
      <c r="AA16" s="14"/>
      <c r="AB16" s="14"/>
      <c r="AC16" s="14"/>
      <c r="AD16" s="1"/>
    </row>
    <row r="17" spans="1:30" x14ac:dyDescent="0.25">
      <c r="A17" s="1"/>
      <c r="B17" s="1"/>
      <c r="C17" s="10"/>
      <c r="D17" s="10"/>
      <c r="E17" s="14"/>
      <c r="F17" s="13" t="s">
        <v>44</v>
      </c>
      <c r="G17" s="15">
        <v>1</v>
      </c>
      <c r="H17" s="15">
        <v>15</v>
      </c>
      <c r="I17" s="15"/>
      <c r="J17" s="13"/>
      <c r="K17" s="14"/>
      <c r="L17" s="14"/>
      <c r="M17" s="14"/>
      <c r="N17" s="13"/>
      <c r="O17" s="14"/>
      <c r="P17" s="14"/>
      <c r="Q17" s="14"/>
      <c r="R17" s="1"/>
      <c r="S17" s="10"/>
      <c r="T17" s="10"/>
      <c r="U17" s="14"/>
      <c r="V17" s="13"/>
      <c r="W17" s="14"/>
      <c r="X17" s="14"/>
      <c r="Y17" s="14"/>
      <c r="Z17" s="1"/>
      <c r="AA17" s="14"/>
      <c r="AB17" s="14"/>
      <c r="AC17" s="14"/>
      <c r="AD17" s="1"/>
    </row>
    <row r="18" spans="1:30" x14ac:dyDescent="0.25">
      <c r="A18" s="1" t="s">
        <v>7</v>
      </c>
      <c r="B18" s="13"/>
      <c r="C18" s="14"/>
      <c r="D18" s="14"/>
      <c r="E18" s="14"/>
      <c r="F18" s="13"/>
      <c r="G18" s="15"/>
      <c r="H18" s="15"/>
      <c r="I18" s="15"/>
      <c r="J18" s="13"/>
      <c r="K18" s="14"/>
      <c r="L18" s="14"/>
      <c r="M18" s="14"/>
      <c r="N18" s="13"/>
      <c r="O18" s="14"/>
      <c r="P18" s="14"/>
      <c r="Q18" s="14"/>
      <c r="R18" s="13"/>
      <c r="S18" s="14"/>
      <c r="T18" s="14"/>
      <c r="U18" s="14"/>
      <c r="V18" s="13"/>
      <c r="W18" s="14"/>
      <c r="X18" s="14"/>
      <c r="Y18" s="14"/>
      <c r="Z18" s="1"/>
      <c r="AA18" s="14"/>
      <c r="AB18" s="14"/>
      <c r="AC18" s="14"/>
      <c r="AD18" s="1"/>
    </row>
    <row r="19" spans="1:30" x14ac:dyDescent="0.25">
      <c r="A19" s="1"/>
      <c r="B19" s="13"/>
      <c r="C19" s="14"/>
      <c r="D19" s="14"/>
      <c r="E19" s="14"/>
      <c r="F19" s="13"/>
      <c r="G19" s="15"/>
      <c r="H19" s="15"/>
      <c r="I19" s="15"/>
      <c r="J19" s="13"/>
      <c r="K19" s="14"/>
      <c r="L19" s="14"/>
      <c r="M19" s="14"/>
      <c r="N19" s="13"/>
      <c r="O19" s="14"/>
      <c r="P19" s="14"/>
      <c r="Q19" s="14"/>
      <c r="R19" s="13"/>
      <c r="S19" s="14"/>
      <c r="T19" s="14"/>
      <c r="U19" s="14"/>
      <c r="V19" s="13"/>
      <c r="W19" s="14"/>
      <c r="X19" s="14"/>
      <c r="Y19" s="14"/>
      <c r="Z19" s="1"/>
      <c r="AA19" s="14"/>
      <c r="AB19" s="14"/>
      <c r="AC19" s="14"/>
      <c r="AD19" s="1"/>
    </row>
    <row r="20" spans="1:30" x14ac:dyDescent="0.25">
      <c r="A20" s="1" t="s">
        <v>8</v>
      </c>
      <c r="B20" s="13"/>
      <c r="C20" s="14"/>
      <c r="D20" s="14"/>
      <c r="E20" s="14"/>
      <c r="F20" s="13"/>
      <c r="G20" s="15"/>
      <c r="H20" s="15"/>
      <c r="I20" s="15"/>
      <c r="J20" s="13"/>
      <c r="K20" s="14"/>
      <c r="L20" s="14"/>
      <c r="M20" s="14"/>
      <c r="N20" s="13"/>
      <c r="O20" s="14"/>
      <c r="P20" s="14"/>
      <c r="Q20" s="14"/>
      <c r="R20" s="13"/>
      <c r="S20" s="14"/>
      <c r="T20" s="14"/>
      <c r="U20" s="14"/>
      <c r="V20" s="13"/>
      <c r="W20" s="14"/>
      <c r="X20" s="14"/>
      <c r="Y20" s="14"/>
      <c r="Z20" s="1"/>
      <c r="AA20" s="14"/>
      <c r="AB20" s="14"/>
      <c r="AC20" s="14"/>
      <c r="AD20" s="1"/>
    </row>
    <row r="21" spans="1:30" x14ac:dyDescent="0.25">
      <c r="A21" s="1"/>
      <c r="B21" s="13"/>
      <c r="C21" s="14"/>
      <c r="D21" s="14"/>
      <c r="E21" s="14"/>
      <c r="F21" s="13"/>
      <c r="G21" s="15"/>
      <c r="H21" s="15"/>
      <c r="I21" s="15"/>
      <c r="J21" s="13"/>
      <c r="K21" s="14"/>
      <c r="L21" s="14"/>
      <c r="M21" s="14"/>
      <c r="N21" s="13"/>
      <c r="O21" s="14"/>
      <c r="P21" s="14"/>
      <c r="Q21" s="14"/>
      <c r="R21" s="13"/>
      <c r="S21" s="14"/>
      <c r="T21" s="14"/>
      <c r="U21" s="14"/>
      <c r="V21" s="13"/>
      <c r="W21" s="14"/>
      <c r="X21" s="14"/>
      <c r="Y21" s="14"/>
      <c r="Z21" s="1"/>
      <c r="AA21" s="14"/>
      <c r="AB21" s="14"/>
      <c r="AC21" s="14"/>
      <c r="AD21" s="1"/>
    </row>
    <row r="22" spans="1:30" x14ac:dyDescent="0.25">
      <c r="A22" s="1"/>
      <c r="B22" s="13"/>
      <c r="C22" s="14"/>
      <c r="D22" s="14"/>
      <c r="E22" s="14"/>
      <c r="F22" s="13"/>
      <c r="G22" s="15"/>
      <c r="H22" s="15"/>
      <c r="I22" s="15"/>
      <c r="J22" s="13"/>
      <c r="K22" s="14"/>
      <c r="L22" s="14"/>
      <c r="M22" s="14"/>
      <c r="N22" s="13"/>
      <c r="O22" s="14"/>
      <c r="P22" s="14"/>
      <c r="Q22" s="14"/>
      <c r="R22" s="13"/>
      <c r="S22" s="14"/>
      <c r="T22" s="14"/>
      <c r="U22" s="14"/>
      <c r="V22" s="13"/>
      <c r="W22" s="14"/>
      <c r="X22" s="14"/>
      <c r="Y22" s="14"/>
      <c r="Z22" s="1"/>
      <c r="AA22" s="14"/>
      <c r="AB22" s="14"/>
      <c r="AC22" s="14"/>
      <c r="AD22" s="1"/>
    </row>
    <row r="23" spans="1:30" x14ac:dyDescent="0.25">
      <c r="A23" s="1"/>
      <c r="B23" s="13"/>
      <c r="C23" s="14"/>
      <c r="D23" s="14"/>
      <c r="E23" s="14"/>
      <c r="F23" s="13"/>
      <c r="G23" s="15"/>
      <c r="H23" s="15"/>
      <c r="I23" s="15"/>
      <c r="J23" s="13"/>
      <c r="K23" s="14"/>
      <c r="L23" s="14"/>
      <c r="M23" s="14"/>
      <c r="N23" s="13"/>
      <c r="O23" s="14"/>
      <c r="P23" s="14"/>
      <c r="Q23" s="14"/>
      <c r="R23" s="13"/>
      <c r="S23" s="14"/>
      <c r="T23" s="14"/>
      <c r="U23" s="14"/>
      <c r="V23" s="13"/>
      <c r="W23" s="14"/>
      <c r="X23" s="14"/>
      <c r="Y23" s="14"/>
      <c r="Z23" s="1"/>
      <c r="AA23" s="14"/>
      <c r="AB23" s="14"/>
      <c r="AC23" s="14"/>
      <c r="AD23" s="1"/>
    </row>
    <row r="24" spans="1:30" x14ac:dyDescent="0.25">
      <c r="A24" s="6" t="s">
        <v>11</v>
      </c>
      <c r="B24" s="13"/>
      <c r="C24" s="14"/>
      <c r="D24" s="14"/>
      <c r="E24" s="14"/>
      <c r="F24" s="13"/>
      <c r="G24" s="15"/>
      <c r="H24" s="15"/>
      <c r="I24" s="15"/>
      <c r="J24" s="13"/>
      <c r="K24" s="14"/>
      <c r="L24" s="14"/>
      <c r="M24" s="14"/>
      <c r="N24" s="13"/>
      <c r="O24" s="14"/>
      <c r="P24" s="14"/>
      <c r="Q24" s="14"/>
      <c r="R24" s="13"/>
      <c r="S24" s="14"/>
      <c r="T24" s="14"/>
      <c r="U24" s="14"/>
      <c r="V24" s="13"/>
      <c r="W24" s="14"/>
      <c r="X24" s="14"/>
      <c r="Y24" s="14"/>
      <c r="Z24" s="1"/>
      <c r="AA24" s="14"/>
      <c r="AB24" s="14"/>
      <c r="AC24" s="14"/>
      <c r="AD24" s="1"/>
    </row>
    <row r="25" spans="1:30" x14ac:dyDescent="0.25">
      <c r="A25" s="1" t="s">
        <v>9</v>
      </c>
      <c r="B25" s="13" t="s">
        <v>25</v>
      </c>
      <c r="C25" s="14">
        <v>2</v>
      </c>
      <c r="D25" s="14">
        <v>30</v>
      </c>
      <c r="E25" s="14"/>
      <c r="F25" s="13" t="s">
        <v>40</v>
      </c>
      <c r="G25" s="15">
        <v>1</v>
      </c>
      <c r="H25" s="15">
        <v>15</v>
      </c>
      <c r="I25" s="15"/>
      <c r="J25" s="13"/>
      <c r="K25" s="14"/>
      <c r="L25" s="14"/>
      <c r="M25" s="14"/>
      <c r="N25" s="13"/>
      <c r="O25" s="14"/>
      <c r="P25" s="14"/>
      <c r="Q25" s="14"/>
      <c r="R25" s="13" t="s">
        <v>35</v>
      </c>
      <c r="S25" s="14">
        <v>1</v>
      </c>
      <c r="T25" s="14" t="s">
        <v>34</v>
      </c>
      <c r="U25" s="14"/>
      <c r="V25" s="13" t="s">
        <v>33</v>
      </c>
      <c r="W25" s="14">
        <v>1</v>
      </c>
      <c r="X25" s="14" t="s">
        <v>34</v>
      </c>
      <c r="Y25" s="14"/>
      <c r="Z25" s="1" t="s">
        <v>32</v>
      </c>
      <c r="AA25" s="14">
        <v>1</v>
      </c>
      <c r="AB25" s="14">
        <v>15</v>
      </c>
      <c r="AC25" s="14"/>
      <c r="AD25" s="1" t="s">
        <v>39</v>
      </c>
    </row>
    <row r="26" spans="1:30" x14ac:dyDescent="0.25">
      <c r="A26" s="1"/>
      <c r="B26" s="13"/>
      <c r="C26" s="14"/>
      <c r="D26" s="14"/>
      <c r="E26" s="14"/>
      <c r="F26" s="13"/>
      <c r="G26" s="15"/>
      <c r="H26" s="15"/>
      <c r="I26" s="15"/>
      <c r="J26" s="13"/>
      <c r="K26" s="14"/>
      <c r="L26" s="14"/>
      <c r="M26" s="14"/>
      <c r="N26" s="13"/>
      <c r="O26" s="14"/>
      <c r="P26" s="14"/>
      <c r="Q26" s="14"/>
      <c r="R26" s="13"/>
      <c r="S26" s="14"/>
      <c r="T26" s="14"/>
      <c r="U26" s="14"/>
      <c r="V26" s="13"/>
      <c r="W26" s="14"/>
      <c r="X26" s="14"/>
      <c r="Y26" s="14"/>
      <c r="Z26" s="1"/>
      <c r="AA26" s="14"/>
      <c r="AB26" s="14"/>
      <c r="AC26" s="14"/>
      <c r="AD26" s="1"/>
    </row>
    <row r="27" spans="1:30" x14ac:dyDescent="0.25">
      <c r="A27" s="1" t="s">
        <v>6</v>
      </c>
      <c r="B27" s="13"/>
      <c r="C27" s="14"/>
      <c r="D27" s="14"/>
      <c r="E27" s="14"/>
      <c r="F27" s="13"/>
      <c r="G27" s="15"/>
      <c r="H27" s="15"/>
      <c r="I27" s="15"/>
      <c r="J27" s="13"/>
      <c r="K27" s="14"/>
      <c r="L27" s="14"/>
      <c r="M27" s="14"/>
      <c r="N27" s="13"/>
      <c r="O27" s="14"/>
      <c r="P27" s="14"/>
      <c r="Q27" s="14"/>
      <c r="R27" s="13"/>
      <c r="S27" s="14"/>
      <c r="T27" s="14"/>
      <c r="U27" s="14"/>
      <c r="V27" s="13"/>
      <c r="W27" s="14"/>
      <c r="X27" s="14"/>
      <c r="Y27" s="14"/>
      <c r="Z27" s="1"/>
      <c r="AA27" s="14"/>
      <c r="AB27" s="14"/>
      <c r="AC27" s="14"/>
      <c r="AD27" s="1"/>
    </row>
    <row r="28" spans="1:30" x14ac:dyDescent="0.25">
      <c r="A28" s="1"/>
      <c r="B28" s="13"/>
      <c r="C28" s="14"/>
      <c r="D28" s="14"/>
      <c r="E28" s="14"/>
      <c r="F28" s="13"/>
      <c r="G28" s="15"/>
      <c r="H28" s="15"/>
      <c r="I28" s="15"/>
      <c r="J28" s="13"/>
      <c r="K28" s="14"/>
      <c r="L28" s="14"/>
      <c r="M28" s="14"/>
      <c r="N28" s="13"/>
      <c r="O28" s="14"/>
      <c r="P28" s="14"/>
      <c r="Q28" s="14"/>
      <c r="R28" s="13"/>
      <c r="S28" s="14"/>
      <c r="T28" s="14"/>
      <c r="U28" s="14"/>
      <c r="V28" s="13"/>
      <c r="W28" s="14"/>
      <c r="X28" s="14"/>
      <c r="Y28" s="14"/>
      <c r="Z28" s="1"/>
      <c r="AA28" s="14"/>
      <c r="AB28" s="14"/>
      <c r="AC28" s="14"/>
      <c r="AD28" s="1"/>
    </row>
    <row r="29" spans="1:30" x14ac:dyDescent="0.25">
      <c r="A29" s="1" t="s">
        <v>7</v>
      </c>
      <c r="B29" s="13"/>
      <c r="C29" s="14"/>
      <c r="D29" s="14"/>
      <c r="E29" s="14"/>
      <c r="F29" s="13"/>
      <c r="G29" s="15"/>
      <c r="H29" s="15"/>
      <c r="I29" s="15"/>
      <c r="J29" s="13"/>
      <c r="K29" s="14"/>
      <c r="L29" s="14"/>
      <c r="M29" s="14"/>
      <c r="N29" s="13"/>
      <c r="O29" s="14"/>
      <c r="P29" s="14"/>
      <c r="Q29" s="14"/>
      <c r="R29" s="13"/>
      <c r="S29" s="14"/>
      <c r="T29" s="14"/>
      <c r="U29" s="14"/>
      <c r="V29" s="13"/>
      <c r="W29" s="14"/>
      <c r="X29" s="14"/>
      <c r="Y29" s="14"/>
      <c r="Z29" s="1"/>
      <c r="AA29" s="14"/>
      <c r="AB29" s="14"/>
      <c r="AC29" s="14"/>
      <c r="AD29" s="1"/>
    </row>
    <row r="30" spans="1:30" x14ac:dyDescent="0.25">
      <c r="A30" s="1"/>
      <c r="B30" s="13"/>
      <c r="C30" s="14"/>
      <c r="D30" s="14"/>
      <c r="E30" s="14"/>
      <c r="F30" s="13"/>
      <c r="G30" s="15"/>
      <c r="H30" s="15"/>
      <c r="I30" s="15"/>
      <c r="J30" s="13"/>
      <c r="K30" s="14"/>
      <c r="L30" s="14"/>
      <c r="M30" s="14"/>
      <c r="N30" s="13"/>
      <c r="O30" s="14"/>
      <c r="P30" s="14"/>
      <c r="Q30" s="14"/>
      <c r="R30" s="13"/>
      <c r="S30" s="14"/>
      <c r="T30" s="14"/>
      <c r="U30" s="14"/>
      <c r="V30" s="13"/>
      <c r="W30" s="14"/>
      <c r="X30" s="14"/>
      <c r="Y30" s="14"/>
      <c r="Z30" s="1"/>
      <c r="AA30" s="14"/>
      <c r="AB30" s="14"/>
      <c r="AC30" s="14"/>
      <c r="AD30" s="1"/>
    </row>
    <row r="31" spans="1:30" x14ac:dyDescent="0.25">
      <c r="A31" s="1" t="s">
        <v>8</v>
      </c>
      <c r="B31" s="13"/>
      <c r="C31" s="14"/>
      <c r="D31" s="14"/>
      <c r="E31" s="14"/>
      <c r="F31" s="13"/>
      <c r="G31" s="15"/>
      <c r="H31" s="15"/>
      <c r="I31" s="15"/>
      <c r="J31" s="13"/>
      <c r="K31" s="14"/>
      <c r="L31" s="14"/>
      <c r="M31" s="14"/>
      <c r="N31" s="13"/>
      <c r="O31" s="14"/>
      <c r="P31" s="14"/>
      <c r="Q31" s="14"/>
      <c r="R31" s="13"/>
      <c r="S31" s="14"/>
      <c r="T31" s="14"/>
      <c r="U31" s="14"/>
      <c r="V31" s="13"/>
      <c r="W31" s="14"/>
      <c r="X31" s="14"/>
      <c r="Y31" s="14"/>
      <c r="Z31" s="1"/>
      <c r="AA31" s="14"/>
      <c r="AB31" s="14"/>
      <c r="AC31" s="14"/>
      <c r="AD31" s="1"/>
    </row>
    <row r="32" spans="1:30" x14ac:dyDescent="0.25">
      <c r="A32" s="1"/>
      <c r="B32" s="13"/>
      <c r="C32" s="14"/>
      <c r="D32" s="14"/>
      <c r="E32" s="14"/>
      <c r="F32" s="13"/>
      <c r="G32" s="15"/>
      <c r="H32" s="15"/>
      <c r="I32" s="15"/>
      <c r="J32" s="13"/>
      <c r="K32" s="14"/>
      <c r="L32" s="14"/>
      <c r="M32" s="14"/>
      <c r="N32" s="13"/>
      <c r="O32" s="14"/>
      <c r="P32" s="14"/>
      <c r="Q32" s="14"/>
      <c r="R32" s="13"/>
      <c r="S32" s="14"/>
      <c r="T32" s="14"/>
      <c r="U32" s="14"/>
      <c r="V32" s="13"/>
      <c r="W32" s="14"/>
      <c r="X32" s="14"/>
      <c r="Y32" s="14"/>
      <c r="Z32" s="1"/>
      <c r="AA32" s="14"/>
      <c r="AB32" s="14"/>
      <c r="AC32" s="14"/>
      <c r="AD32" s="1"/>
    </row>
    <row r="33" spans="1:30" x14ac:dyDescent="0.25">
      <c r="A33" s="1"/>
      <c r="B33" s="13"/>
      <c r="C33" s="16"/>
      <c r="D33" s="16"/>
      <c r="E33" s="16"/>
      <c r="F33" s="13"/>
      <c r="G33" s="15"/>
      <c r="H33" s="15"/>
      <c r="I33" s="15"/>
      <c r="J33" s="13"/>
      <c r="K33" s="14"/>
      <c r="L33" s="14"/>
      <c r="M33" s="14"/>
      <c r="N33" s="13"/>
      <c r="O33" s="14"/>
      <c r="P33" s="14"/>
      <c r="Q33" s="14"/>
      <c r="R33" s="13"/>
      <c r="S33" s="14"/>
      <c r="T33" s="14"/>
      <c r="U33" s="14"/>
      <c r="V33" s="13"/>
      <c r="W33" s="14"/>
      <c r="X33" s="14"/>
      <c r="Y33" s="14"/>
      <c r="Z33" s="1"/>
      <c r="AA33" s="14"/>
      <c r="AB33" s="14"/>
      <c r="AC33" s="14"/>
      <c r="AD33" s="1"/>
    </row>
    <row r="34" spans="1:30" x14ac:dyDescent="0.25">
      <c r="A34" s="1"/>
      <c r="B34" s="13"/>
      <c r="C34" s="16"/>
      <c r="D34" s="16"/>
      <c r="E34" s="16"/>
      <c r="F34" s="13"/>
      <c r="G34" s="15"/>
      <c r="H34" s="15"/>
      <c r="I34" s="15"/>
      <c r="J34" s="13"/>
      <c r="K34" s="14"/>
      <c r="L34" s="14"/>
      <c r="M34" s="14"/>
      <c r="N34" s="13"/>
      <c r="O34" s="14"/>
      <c r="P34" s="14"/>
      <c r="Q34" s="14"/>
      <c r="R34" s="13"/>
      <c r="S34" s="14"/>
      <c r="T34" s="14"/>
      <c r="U34" s="14"/>
      <c r="V34" s="13"/>
      <c r="W34" s="14"/>
      <c r="X34" s="14"/>
      <c r="Y34" s="14"/>
      <c r="Z34" s="1"/>
      <c r="AA34" s="14"/>
      <c r="AB34" s="14"/>
      <c r="AC34" s="14"/>
      <c r="AD34" s="1"/>
    </row>
    <row r="35" spans="1:30" x14ac:dyDescent="0.25">
      <c r="A35" s="1"/>
      <c r="B35" s="13"/>
      <c r="C35" s="16"/>
      <c r="D35" s="16"/>
      <c r="E35" s="16"/>
      <c r="F35" s="13"/>
      <c r="G35" s="15"/>
      <c r="H35" s="15"/>
      <c r="I35" s="15"/>
      <c r="J35" s="13"/>
      <c r="K35" s="14"/>
      <c r="L35" s="14"/>
      <c r="M35" s="14"/>
      <c r="N35" s="13"/>
      <c r="O35" s="14"/>
      <c r="P35" s="14"/>
      <c r="Q35" s="14"/>
      <c r="R35" s="13"/>
      <c r="S35" s="14"/>
      <c r="T35" s="14"/>
      <c r="U35" s="14"/>
      <c r="V35" s="13"/>
      <c r="W35" s="14"/>
      <c r="X35" s="14"/>
      <c r="Y35" s="14"/>
      <c r="Z35" s="1"/>
      <c r="AA35" s="14"/>
      <c r="AB35" s="14"/>
      <c r="AC35" s="14"/>
      <c r="AD35" s="1"/>
    </row>
    <row r="36" spans="1:30" x14ac:dyDescent="0.25">
      <c r="A36" s="1"/>
      <c r="B36" s="13"/>
      <c r="C36" s="16"/>
      <c r="D36" s="16"/>
      <c r="E36" s="16"/>
      <c r="F36" s="13"/>
      <c r="G36" s="15"/>
      <c r="H36" s="15"/>
      <c r="I36" s="15"/>
      <c r="J36" s="13"/>
      <c r="K36" s="14"/>
      <c r="L36" s="14"/>
      <c r="M36" s="14"/>
      <c r="N36" s="13"/>
      <c r="O36" s="14"/>
      <c r="P36" s="14"/>
      <c r="Q36" s="14"/>
      <c r="R36" s="13"/>
      <c r="S36" s="14"/>
      <c r="T36" s="14"/>
      <c r="U36" s="14"/>
      <c r="V36" s="13"/>
      <c r="W36" s="14"/>
      <c r="X36" s="14"/>
      <c r="Y36" s="14"/>
      <c r="Z36" s="1"/>
      <c r="AA36" s="14"/>
      <c r="AB36" s="14"/>
      <c r="AC36" s="14"/>
      <c r="AD36" s="1"/>
    </row>
    <row r="37" spans="1:30" x14ac:dyDescent="0.25">
      <c r="A37" s="1"/>
      <c r="B37" s="13"/>
      <c r="C37" s="16"/>
      <c r="D37" s="16"/>
      <c r="E37" s="16"/>
      <c r="F37" s="13"/>
      <c r="G37" s="15"/>
      <c r="H37" s="15"/>
      <c r="I37" s="15"/>
      <c r="J37" s="13"/>
      <c r="K37" s="14"/>
      <c r="L37" s="14"/>
      <c r="M37" s="14"/>
      <c r="N37" s="13"/>
      <c r="O37" s="14"/>
      <c r="P37" s="14"/>
      <c r="Q37" s="14"/>
      <c r="R37" s="13"/>
      <c r="S37" s="14"/>
      <c r="T37" s="14"/>
      <c r="U37" s="14"/>
      <c r="V37" s="13"/>
      <c r="W37" s="14"/>
      <c r="X37" s="14"/>
      <c r="Y37" s="14"/>
      <c r="Z37" s="1"/>
      <c r="AA37" s="14"/>
      <c r="AB37" s="14"/>
      <c r="AC37" s="14"/>
      <c r="AD37" s="1"/>
    </row>
    <row r="38" spans="1:30" x14ac:dyDescent="0.25">
      <c r="A38" s="1"/>
      <c r="B38" s="13"/>
      <c r="C38" s="16"/>
      <c r="D38" s="16"/>
      <c r="E38" s="16"/>
      <c r="F38" s="13"/>
      <c r="G38" s="15"/>
      <c r="H38" s="15"/>
      <c r="I38" s="15"/>
      <c r="J38" s="13"/>
      <c r="K38" s="16"/>
      <c r="L38" s="16"/>
      <c r="M38" s="16"/>
      <c r="N38" s="13"/>
      <c r="O38" s="14"/>
      <c r="P38" s="14"/>
      <c r="Q38" s="14"/>
      <c r="R38" s="13"/>
      <c r="S38" s="14"/>
      <c r="T38" s="14"/>
      <c r="U38" s="14"/>
      <c r="V38" s="13"/>
      <c r="W38" s="16"/>
      <c r="X38" s="16"/>
      <c r="Y38" s="16"/>
      <c r="Z38" s="1"/>
      <c r="AA38" s="16"/>
      <c r="AB38" s="16"/>
      <c r="AC38" s="16"/>
      <c r="AD38" s="1"/>
    </row>
    <row r="39" spans="1:30" x14ac:dyDescent="0.25">
      <c r="A39" s="1"/>
      <c r="B39" s="13"/>
      <c r="C39" s="16"/>
      <c r="D39" s="16"/>
      <c r="E39" s="16"/>
      <c r="F39" s="13"/>
      <c r="G39" s="15"/>
      <c r="H39" s="15"/>
      <c r="I39" s="15"/>
      <c r="J39" s="13"/>
      <c r="K39" s="16"/>
      <c r="L39" s="16"/>
      <c r="M39" s="16"/>
      <c r="N39" s="13"/>
      <c r="O39" s="14"/>
      <c r="P39" s="14"/>
      <c r="Q39" s="14"/>
      <c r="R39" s="13"/>
      <c r="S39" s="14"/>
      <c r="T39" s="14"/>
      <c r="U39" s="14"/>
      <c r="V39" s="13"/>
      <c r="W39" s="16"/>
      <c r="X39" s="16"/>
      <c r="Y39" s="16"/>
      <c r="Z39" s="1"/>
      <c r="AA39" s="16"/>
      <c r="AB39" s="16"/>
      <c r="AC39" s="16"/>
      <c r="AD39" s="1"/>
    </row>
    <row r="40" spans="1:30" x14ac:dyDescent="0.25">
      <c r="A40" s="1"/>
      <c r="B40" s="1"/>
      <c r="C40" s="10"/>
      <c r="D40" s="10"/>
      <c r="E40" s="10"/>
      <c r="F40" s="1"/>
      <c r="G40" s="2"/>
      <c r="H40" s="2"/>
      <c r="I40" s="2"/>
      <c r="J40" s="1"/>
      <c r="K40" s="10"/>
      <c r="L40" s="10"/>
      <c r="M40" s="10"/>
      <c r="N40" s="1"/>
      <c r="O40" s="10"/>
      <c r="P40" s="10"/>
      <c r="Q40" s="10"/>
      <c r="R40" s="1"/>
      <c r="S40" s="9"/>
      <c r="T40" s="9"/>
      <c r="U40" s="9"/>
      <c r="V40" s="1"/>
      <c r="W40" s="10"/>
      <c r="X40" s="10"/>
      <c r="Y40" s="10"/>
      <c r="Z40" s="1"/>
      <c r="AA40" s="10"/>
      <c r="AB40" s="10"/>
      <c r="AC40" s="10"/>
      <c r="AD40" s="1"/>
    </row>
  </sheetData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topLeftCell="A10" zoomScale="90" zoomScaleNormal="90" workbookViewId="0">
      <selection activeCell="E39" sqref="E39"/>
    </sheetView>
  </sheetViews>
  <sheetFormatPr defaultRowHeight="12.75" x14ac:dyDescent="0.2"/>
  <cols>
    <col min="1" max="1" width="12.5703125" style="19" bestFit="1" customWidth="1"/>
    <col min="2" max="2" width="14.5703125" style="19" bestFit="1" customWidth="1"/>
    <col min="3" max="3" width="15.28515625" style="19" bestFit="1" customWidth="1"/>
    <col min="4" max="4" width="11.5703125" style="19" bestFit="1" customWidth="1"/>
    <col min="5" max="5" width="10.140625" style="19" bestFit="1" customWidth="1"/>
    <col min="6" max="6" width="10" style="19" bestFit="1" customWidth="1"/>
    <col min="7" max="7" width="8.140625" style="19" bestFit="1" customWidth="1"/>
    <col min="8" max="8" width="18.7109375" style="20" customWidth="1"/>
    <col min="9" max="9" width="10.28515625" style="19" bestFit="1" customWidth="1"/>
    <col min="10" max="10" width="19.5703125" style="19" bestFit="1" customWidth="1"/>
    <col min="11" max="11" width="15.28515625" style="19" bestFit="1" customWidth="1"/>
    <col min="12" max="12" width="11.5703125" style="19" bestFit="1" customWidth="1"/>
    <col min="13" max="13" width="10.140625" style="19" bestFit="1" customWidth="1"/>
    <col min="14" max="14" width="11.140625" style="19" bestFit="1" customWidth="1"/>
    <col min="15" max="15" width="8.5703125" style="19" bestFit="1" customWidth="1"/>
    <col min="16" max="16" width="10.140625" style="20" customWidth="1"/>
    <col min="17" max="17" width="10.28515625" style="19" bestFit="1" customWidth="1"/>
    <col min="18" max="18" width="15.140625" style="19" bestFit="1" customWidth="1"/>
    <col min="19" max="19" width="15.28515625" style="19" bestFit="1" customWidth="1"/>
    <col min="20" max="20" width="11.5703125" style="19" bestFit="1" customWidth="1"/>
    <col min="21" max="21" width="10.140625" style="19" bestFit="1" customWidth="1"/>
    <col min="22" max="22" width="11.140625" style="19" customWidth="1"/>
    <col min="23" max="23" width="8.5703125" style="19" bestFit="1" customWidth="1"/>
    <col min="24" max="24" width="9.140625" style="20"/>
    <col min="25" max="16384" width="9.140625" style="19"/>
  </cols>
  <sheetData>
    <row r="1" spans="1:24" x14ac:dyDescent="0.2">
      <c r="A1" s="18" t="s">
        <v>48</v>
      </c>
      <c r="I1" s="21" t="s">
        <v>63</v>
      </c>
      <c r="Q1" s="22" t="s">
        <v>64</v>
      </c>
    </row>
    <row r="2" spans="1:24" x14ac:dyDescent="0.2">
      <c r="B2" s="13"/>
      <c r="C2" s="14" t="s">
        <v>55</v>
      </c>
      <c r="D2" s="14" t="s">
        <v>56</v>
      </c>
      <c r="E2" s="14" t="s">
        <v>57</v>
      </c>
      <c r="F2" s="14" t="s">
        <v>82</v>
      </c>
      <c r="G2" s="14" t="s">
        <v>14</v>
      </c>
      <c r="H2" s="23"/>
      <c r="J2" s="13"/>
      <c r="K2" s="14" t="s">
        <v>55</v>
      </c>
      <c r="L2" s="14" t="s">
        <v>56</v>
      </c>
      <c r="M2" s="14" t="s">
        <v>57</v>
      </c>
      <c r="N2" s="14" t="s">
        <v>82</v>
      </c>
      <c r="O2" s="14" t="s">
        <v>14</v>
      </c>
      <c r="R2" s="13"/>
      <c r="S2" s="14" t="s">
        <v>55</v>
      </c>
      <c r="T2" s="14" t="s">
        <v>56</v>
      </c>
      <c r="U2" s="14" t="s">
        <v>57</v>
      </c>
      <c r="V2" s="14" t="s">
        <v>82</v>
      </c>
      <c r="W2" s="14" t="s">
        <v>14</v>
      </c>
    </row>
    <row r="3" spans="1:24" x14ac:dyDescent="0.2">
      <c r="A3" s="13" t="s">
        <v>49</v>
      </c>
      <c r="B3" s="15"/>
      <c r="C3" s="14"/>
      <c r="D3" s="14"/>
      <c r="E3" s="14"/>
      <c r="F3" s="14"/>
      <c r="G3" s="14"/>
      <c r="H3" s="23"/>
      <c r="I3" s="13" t="s">
        <v>49</v>
      </c>
      <c r="J3" s="15"/>
      <c r="K3" s="14"/>
      <c r="L3" s="14"/>
      <c r="M3" s="14"/>
      <c r="N3" s="14"/>
      <c r="O3" s="14"/>
      <c r="Q3" s="13" t="s">
        <v>49</v>
      </c>
      <c r="R3" s="15"/>
      <c r="S3" s="14"/>
      <c r="T3" s="14"/>
      <c r="U3" s="14"/>
      <c r="V3" s="14"/>
      <c r="W3" s="14"/>
    </row>
    <row r="4" spans="1:24" x14ac:dyDescent="0.2">
      <c r="A4" s="13"/>
      <c r="B4" s="24" t="s">
        <v>17</v>
      </c>
      <c r="C4" s="14" t="s">
        <v>18</v>
      </c>
      <c r="D4" s="15" t="s">
        <v>58</v>
      </c>
      <c r="E4" s="15" t="s">
        <v>59</v>
      </c>
      <c r="F4" s="15">
        <v>30</v>
      </c>
      <c r="G4" s="15">
        <v>130</v>
      </c>
      <c r="H4" s="23"/>
      <c r="I4" s="13"/>
      <c r="J4" s="24" t="s">
        <v>19</v>
      </c>
      <c r="K4" s="14" t="s">
        <v>71</v>
      </c>
      <c r="L4" s="15">
        <v>2</v>
      </c>
      <c r="M4" s="15" t="s">
        <v>59</v>
      </c>
      <c r="N4" s="15">
        <v>30</v>
      </c>
      <c r="O4" s="15">
        <v>100</v>
      </c>
      <c r="Q4" s="13"/>
      <c r="R4" s="24" t="s">
        <v>77</v>
      </c>
      <c r="S4" s="14" t="s">
        <v>78</v>
      </c>
      <c r="T4" s="15" t="s">
        <v>79</v>
      </c>
      <c r="U4" s="15" t="s">
        <v>59</v>
      </c>
      <c r="V4" s="15">
        <v>30</v>
      </c>
      <c r="W4" s="15">
        <v>172</v>
      </c>
    </row>
    <row r="5" spans="1:24" x14ac:dyDescent="0.2">
      <c r="A5" s="13"/>
      <c r="B5" s="24" t="s">
        <v>52</v>
      </c>
      <c r="C5" s="14" t="s">
        <v>18</v>
      </c>
      <c r="D5" s="15" t="s">
        <v>58</v>
      </c>
      <c r="E5" s="15" t="s">
        <v>65</v>
      </c>
      <c r="F5" s="15">
        <v>15</v>
      </c>
      <c r="G5" s="15">
        <v>50</v>
      </c>
      <c r="H5" s="23"/>
      <c r="I5" s="13"/>
      <c r="J5" s="24" t="s">
        <v>72</v>
      </c>
      <c r="K5" s="25">
        <v>0.5</v>
      </c>
      <c r="L5" s="15">
        <v>1</v>
      </c>
      <c r="M5" s="15" t="s">
        <v>65</v>
      </c>
      <c r="N5" s="15">
        <v>15</v>
      </c>
      <c r="O5" s="15">
        <v>53</v>
      </c>
      <c r="Q5" s="13"/>
      <c r="R5" s="24" t="s">
        <v>21</v>
      </c>
      <c r="S5" s="14" t="s">
        <v>22</v>
      </c>
      <c r="T5" s="15">
        <v>1</v>
      </c>
      <c r="U5" s="15" t="s">
        <v>65</v>
      </c>
      <c r="V5" s="15">
        <v>15</v>
      </c>
      <c r="W5" s="15">
        <v>61</v>
      </c>
    </row>
    <row r="6" spans="1:24" x14ac:dyDescent="0.2">
      <c r="A6" s="13"/>
      <c r="B6" s="24" t="s">
        <v>27</v>
      </c>
      <c r="C6" s="14" t="s">
        <v>54</v>
      </c>
      <c r="D6" s="15">
        <v>1</v>
      </c>
      <c r="E6" s="15" t="s">
        <v>61</v>
      </c>
      <c r="F6" s="15">
        <v>12</v>
      </c>
      <c r="G6" s="15">
        <v>90</v>
      </c>
      <c r="H6" s="23"/>
      <c r="I6" s="13"/>
      <c r="J6" s="24" t="s">
        <v>73</v>
      </c>
      <c r="K6" s="14" t="s">
        <v>74</v>
      </c>
      <c r="L6" s="15">
        <v>1</v>
      </c>
      <c r="M6" s="15" t="s">
        <v>61</v>
      </c>
      <c r="N6" s="15">
        <v>12</v>
      </c>
      <c r="O6" s="15">
        <v>100</v>
      </c>
      <c r="Q6" s="13"/>
      <c r="R6" s="24" t="s">
        <v>27</v>
      </c>
      <c r="S6" s="14" t="s">
        <v>54</v>
      </c>
      <c r="T6" s="15">
        <v>1</v>
      </c>
      <c r="U6" s="15" t="s">
        <v>61</v>
      </c>
      <c r="V6" s="15">
        <v>12</v>
      </c>
      <c r="W6" s="15">
        <v>90</v>
      </c>
    </row>
    <row r="7" spans="1:24" x14ac:dyDescent="0.2">
      <c r="A7" s="13"/>
      <c r="B7" s="24" t="s">
        <v>53</v>
      </c>
      <c r="C7" s="14">
        <v>1</v>
      </c>
      <c r="D7" s="15">
        <v>1</v>
      </c>
      <c r="E7" s="15" t="s">
        <v>62</v>
      </c>
      <c r="F7" s="15">
        <v>0</v>
      </c>
      <c r="G7" s="15">
        <v>70</v>
      </c>
      <c r="H7" s="23"/>
      <c r="I7" s="13"/>
      <c r="J7" s="24" t="s">
        <v>75</v>
      </c>
      <c r="K7" s="14" t="s">
        <v>76</v>
      </c>
      <c r="L7" s="15">
        <v>1</v>
      </c>
      <c r="M7" s="15" t="s">
        <v>62</v>
      </c>
      <c r="N7" s="15">
        <v>0</v>
      </c>
      <c r="O7" s="15">
        <v>96</v>
      </c>
      <c r="Q7" s="13"/>
      <c r="R7" s="24" t="s">
        <v>80</v>
      </c>
      <c r="S7" s="14" t="s">
        <v>81</v>
      </c>
      <c r="T7" s="15">
        <v>1</v>
      </c>
      <c r="U7" s="15" t="s">
        <v>62</v>
      </c>
      <c r="V7" s="15">
        <v>0</v>
      </c>
      <c r="W7" s="15">
        <v>45</v>
      </c>
    </row>
    <row r="8" spans="1:24" x14ac:dyDescent="0.2">
      <c r="A8" s="13"/>
      <c r="B8" s="24" t="s">
        <v>151</v>
      </c>
      <c r="C8" s="14" t="s">
        <v>152</v>
      </c>
      <c r="D8" s="15">
        <v>1</v>
      </c>
      <c r="E8" s="15" t="s">
        <v>66</v>
      </c>
      <c r="F8" s="15">
        <v>0</v>
      </c>
      <c r="G8" s="15">
        <v>40</v>
      </c>
      <c r="H8" s="23"/>
      <c r="I8" s="13"/>
      <c r="J8" s="24"/>
      <c r="K8" s="14"/>
      <c r="L8" s="15"/>
      <c r="M8" s="15" t="s">
        <v>66</v>
      </c>
      <c r="N8" s="15">
        <v>0</v>
      </c>
      <c r="O8" s="15"/>
      <c r="Q8" s="13"/>
      <c r="R8" s="24" t="s">
        <v>30</v>
      </c>
      <c r="S8" s="14" t="s">
        <v>76</v>
      </c>
      <c r="T8" s="15">
        <v>1</v>
      </c>
      <c r="U8" s="15" t="s">
        <v>66</v>
      </c>
      <c r="V8" s="15">
        <v>0</v>
      </c>
      <c r="W8" s="15">
        <v>72</v>
      </c>
    </row>
    <row r="9" spans="1:24" x14ac:dyDescent="0.2">
      <c r="A9" s="13"/>
      <c r="B9" s="24"/>
      <c r="C9" s="14"/>
      <c r="D9" s="15"/>
      <c r="E9" s="15"/>
      <c r="F9" s="15"/>
      <c r="G9" s="15"/>
      <c r="H9" s="23"/>
      <c r="I9" s="13"/>
      <c r="J9" s="24"/>
      <c r="K9" s="14"/>
      <c r="L9" s="15"/>
      <c r="M9" s="15"/>
      <c r="N9" s="15"/>
      <c r="O9" s="15"/>
      <c r="Q9" s="13"/>
      <c r="R9" s="24"/>
      <c r="S9" s="14"/>
      <c r="T9" s="15"/>
      <c r="U9" s="15"/>
      <c r="V9" s="15"/>
      <c r="W9" s="15"/>
    </row>
    <row r="10" spans="1:24" s="30" customFormat="1" x14ac:dyDescent="0.2">
      <c r="A10" s="26" t="s">
        <v>90</v>
      </c>
      <c r="B10" s="27"/>
      <c r="C10" s="28"/>
      <c r="D10" s="29"/>
      <c r="E10" s="29"/>
      <c r="F10" s="29">
        <f>SUM(F4:F8)</f>
        <v>57</v>
      </c>
      <c r="G10" s="29">
        <f t="shared" ref="G10" si="0">SUM(G4:G8)</f>
        <v>380</v>
      </c>
      <c r="H10" s="23"/>
      <c r="I10" s="26" t="s">
        <v>91</v>
      </c>
      <c r="J10" s="27"/>
      <c r="K10" s="28"/>
      <c r="L10" s="29"/>
      <c r="M10" s="29"/>
      <c r="N10" s="29">
        <f t="shared" ref="N10:O10" si="1">SUM(N4:N8)</f>
        <v>57</v>
      </c>
      <c r="O10" s="29">
        <f t="shared" si="1"/>
        <v>349</v>
      </c>
      <c r="P10" s="20"/>
      <c r="Q10" s="26" t="s">
        <v>91</v>
      </c>
      <c r="R10" s="27"/>
      <c r="S10" s="28"/>
      <c r="T10" s="29"/>
      <c r="U10" s="29"/>
      <c r="V10" s="29">
        <f>SUM(V4:V9)</f>
        <v>57</v>
      </c>
      <c r="W10" s="29">
        <f>SUM(W4:W9)</f>
        <v>440</v>
      </c>
      <c r="X10" s="20"/>
    </row>
    <row r="11" spans="1:24" x14ac:dyDescent="0.2">
      <c r="A11" s="13"/>
      <c r="B11" s="24"/>
      <c r="C11" s="14"/>
      <c r="D11" s="15"/>
      <c r="E11" s="15"/>
      <c r="F11" s="15"/>
      <c r="G11" s="15"/>
      <c r="H11" s="23"/>
      <c r="I11" s="13"/>
      <c r="J11" s="24"/>
      <c r="K11" s="14"/>
      <c r="L11" s="15"/>
      <c r="M11" s="15"/>
      <c r="N11" s="15"/>
      <c r="O11" s="15"/>
      <c r="Q11" s="13"/>
      <c r="R11" s="24"/>
      <c r="S11" s="14"/>
      <c r="T11" s="15"/>
      <c r="U11" s="15"/>
      <c r="V11" s="15"/>
      <c r="W11" s="15"/>
    </row>
    <row r="12" spans="1:24" x14ac:dyDescent="0.2">
      <c r="A12" s="13" t="s">
        <v>50</v>
      </c>
      <c r="B12" s="24"/>
      <c r="C12" s="14"/>
      <c r="D12" s="15"/>
      <c r="E12" s="15"/>
      <c r="F12" s="15"/>
      <c r="G12" s="15"/>
      <c r="H12" s="23"/>
      <c r="I12" s="13" t="s">
        <v>50</v>
      </c>
      <c r="J12" s="36" t="s">
        <v>97</v>
      </c>
      <c r="K12" s="37"/>
      <c r="L12" s="37"/>
      <c r="M12" s="38"/>
      <c r="N12" s="15">
        <v>43</v>
      </c>
      <c r="O12" s="15">
        <v>350</v>
      </c>
      <c r="Q12" s="13" t="s">
        <v>50</v>
      </c>
      <c r="R12" s="24" t="s">
        <v>132</v>
      </c>
      <c r="S12" s="14"/>
      <c r="T12" s="15"/>
      <c r="U12" s="15"/>
      <c r="V12" s="15"/>
      <c r="W12" s="15"/>
    </row>
    <row r="13" spans="1:24" x14ac:dyDescent="0.2">
      <c r="A13" s="13"/>
      <c r="B13" s="24" t="s">
        <v>83</v>
      </c>
      <c r="C13" s="14" t="s">
        <v>71</v>
      </c>
      <c r="D13" s="15">
        <v>2</v>
      </c>
      <c r="E13" s="15" t="s">
        <v>59</v>
      </c>
      <c r="F13" s="15">
        <v>30</v>
      </c>
      <c r="G13" s="15">
        <v>210</v>
      </c>
      <c r="H13" s="23"/>
      <c r="I13" s="13"/>
      <c r="J13" s="13" t="s">
        <v>95</v>
      </c>
      <c r="K13" s="13"/>
      <c r="L13" s="13"/>
      <c r="M13" s="14" t="s">
        <v>70</v>
      </c>
      <c r="N13" s="15" t="s">
        <v>153</v>
      </c>
      <c r="O13" s="15"/>
      <c r="Q13" s="13"/>
      <c r="R13" s="24" t="s">
        <v>160</v>
      </c>
      <c r="S13" s="14">
        <v>2</v>
      </c>
      <c r="T13" s="15">
        <v>2</v>
      </c>
      <c r="U13" s="15" t="s">
        <v>59</v>
      </c>
      <c r="V13" s="15">
        <v>30</v>
      </c>
      <c r="W13" s="15">
        <v>180</v>
      </c>
    </row>
    <row r="14" spans="1:24" x14ac:dyDescent="0.2">
      <c r="A14" s="13"/>
      <c r="B14" s="24" t="s">
        <v>84</v>
      </c>
      <c r="C14" s="14" t="s">
        <v>112</v>
      </c>
      <c r="D14" s="40">
        <v>0.5</v>
      </c>
      <c r="E14" s="15" t="s">
        <v>113</v>
      </c>
      <c r="F14" s="15">
        <v>7.5</v>
      </c>
      <c r="G14" s="15">
        <v>30</v>
      </c>
      <c r="H14" s="23"/>
      <c r="I14" s="13"/>
      <c r="J14" s="24" t="s">
        <v>94</v>
      </c>
      <c r="K14" s="14"/>
      <c r="L14" s="15"/>
      <c r="M14" s="14" t="s">
        <v>70</v>
      </c>
      <c r="N14" s="15" t="s">
        <v>153</v>
      </c>
      <c r="O14" s="15"/>
      <c r="Q14" s="13"/>
      <c r="R14" s="41" t="s">
        <v>119</v>
      </c>
      <c r="S14" s="14" t="s">
        <v>22</v>
      </c>
      <c r="T14" s="15">
        <v>1</v>
      </c>
      <c r="U14" s="15" t="s">
        <v>65</v>
      </c>
      <c r="V14" s="15">
        <v>15</v>
      </c>
      <c r="W14" s="15">
        <v>110</v>
      </c>
    </row>
    <row r="15" spans="1:24" x14ac:dyDescent="0.2">
      <c r="A15" s="13"/>
      <c r="B15" s="24" t="s">
        <v>85</v>
      </c>
      <c r="C15" s="14">
        <v>1</v>
      </c>
      <c r="D15" s="15">
        <v>1</v>
      </c>
      <c r="E15" s="15" t="s">
        <v>65</v>
      </c>
      <c r="F15" s="15">
        <v>15</v>
      </c>
      <c r="G15" s="15">
        <v>46</v>
      </c>
      <c r="H15" s="23"/>
      <c r="I15" s="13"/>
      <c r="J15" s="24" t="s">
        <v>96</v>
      </c>
      <c r="K15" s="14" t="s">
        <v>101</v>
      </c>
      <c r="L15" s="15">
        <v>1.5</v>
      </c>
      <c r="M15" s="14" t="s">
        <v>98</v>
      </c>
      <c r="N15" s="15">
        <v>24</v>
      </c>
      <c r="O15" s="15">
        <v>90</v>
      </c>
      <c r="Q15" s="13"/>
      <c r="R15" s="36"/>
      <c r="S15" s="37"/>
      <c r="T15" s="38"/>
      <c r="U15" s="15"/>
      <c r="V15" s="15"/>
      <c r="W15" s="15"/>
    </row>
    <row r="16" spans="1:24" x14ac:dyDescent="0.2">
      <c r="A16" s="13"/>
      <c r="B16" s="24" t="s">
        <v>27</v>
      </c>
      <c r="C16" s="14" t="s">
        <v>54</v>
      </c>
      <c r="D16" s="15" t="s">
        <v>54</v>
      </c>
      <c r="E16" s="15" t="s">
        <v>61</v>
      </c>
      <c r="F16" s="15">
        <v>12</v>
      </c>
      <c r="G16" s="15">
        <v>50</v>
      </c>
      <c r="H16" s="23"/>
      <c r="I16" s="13"/>
      <c r="J16" s="24" t="s">
        <v>103</v>
      </c>
      <c r="K16" s="14" t="s">
        <v>100</v>
      </c>
      <c r="L16" s="15">
        <v>0.5</v>
      </c>
      <c r="M16" s="14" t="s">
        <v>99</v>
      </c>
      <c r="N16" s="15">
        <v>7.5</v>
      </c>
      <c r="O16" s="15">
        <v>21</v>
      </c>
      <c r="Q16" s="13"/>
      <c r="R16" s="24" t="s">
        <v>73</v>
      </c>
      <c r="S16" s="14" t="s">
        <v>74</v>
      </c>
      <c r="T16" s="15">
        <v>1</v>
      </c>
      <c r="U16" s="15" t="s">
        <v>61</v>
      </c>
      <c r="V16" s="15">
        <v>12</v>
      </c>
      <c r="W16" s="15">
        <v>100</v>
      </c>
    </row>
    <row r="17" spans="1:24" x14ac:dyDescent="0.2">
      <c r="A17" s="13"/>
      <c r="B17" s="24" t="s">
        <v>86</v>
      </c>
      <c r="C17" s="14" t="s">
        <v>18</v>
      </c>
      <c r="D17" s="15">
        <v>2</v>
      </c>
      <c r="E17" s="31" t="s">
        <v>67</v>
      </c>
      <c r="F17" s="31">
        <v>10</v>
      </c>
      <c r="G17" s="15">
        <v>27</v>
      </c>
      <c r="H17" s="23"/>
      <c r="I17" s="13"/>
      <c r="J17" s="24" t="s">
        <v>73</v>
      </c>
      <c r="K17" s="14" t="s">
        <v>18</v>
      </c>
      <c r="L17" s="15">
        <v>1</v>
      </c>
      <c r="M17" s="14" t="s">
        <v>61</v>
      </c>
      <c r="N17" s="31">
        <v>12</v>
      </c>
      <c r="O17" s="15">
        <v>100</v>
      </c>
      <c r="Q17" s="13"/>
      <c r="R17" s="24" t="s">
        <v>114</v>
      </c>
      <c r="S17" s="14" t="s">
        <v>115</v>
      </c>
      <c r="T17" s="15">
        <v>2</v>
      </c>
      <c r="U17" s="31" t="s">
        <v>67</v>
      </c>
      <c r="V17" s="31">
        <v>10</v>
      </c>
      <c r="W17" s="15">
        <v>14</v>
      </c>
    </row>
    <row r="18" spans="1:24" x14ac:dyDescent="0.2">
      <c r="A18" s="13"/>
      <c r="B18" s="24" t="s">
        <v>87</v>
      </c>
      <c r="C18" s="14" t="s">
        <v>88</v>
      </c>
      <c r="D18" s="15">
        <v>3</v>
      </c>
      <c r="E18" s="15" t="s">
        <v>68</v>
      </c>
      <c r="F18" s="15">
        <v>0</v>
      </c>
      <c r="G18" s="15">
        <v>150</v>
      </c>
      <c r="H18" s="23"/>
      <c r="I18" s="13"/>
      <c r="J18" s="24" t="s">
        <v>93</v>
      </c>
      <c r="K18" s="14" t="s">
        <v>18</v>
      </c>
      <c r="L18" s="15">
        <v>2</v>
      </c>
      <c r="M18" s="32" t="s">
        <v>67</v>
      </c>
      <c r="N18" s="15" t="s">
        <v>153</v>
      </c>
      <c r="O18" s="15"/>
      <c r="Q18" s="13"/>
      <c r="R18" s="24" t="s">
        <v>116</v>
      </c>
      <c r="S18" s="14" t="s">
        <v>117</v>
      </c>
      <c r="T18" s="15">
        <v>3</v>
      </c>
      <c r="U18" s="15" t="s">
        <v>68</v>
      </c>
      <c r="V18" s="15">
        <v>0</v>
      </c>
      <c r="W18" s="15">
        <v>125</v>
      </c>
    </row>
    <row r="19" spans="1:24" x14ac:dyDescent="0.2">
      <c r="A19" s="13"/>
      <c r="B19" s="24" t="s">
        <v>47</v>
      </c>
      <c r="C19" s="14" t="s">
        <v>76</v>
      </c>
      <c r="D19" s="15">
        <v>1</v>
      </c>
      <c r="E19" s="15" t="s">
        <v>66</v>
      </c>
      <c r="F19" s="15">
        <v>0</v>
      </c>
      <c r="G19" s="15">
        <v>35</v>
      </c>
      <c r="H19" s="23"/>
      <c r="I19" s="13"/>
      <c r="J19" s="24" t="s">
        <v>92</v>
      </c>
      <c r="K19" s="14" t="s">
        <v>88</v>
      </c>
      <c r="L19" s="15">
        <v>3</v>
      </c>
      <c r="M19" s="14" t="s">
        <v>68</v>
      </c>
      <c r="N19" s="15" t="s">
        <v>153</v>
      </c>
      <c r="O19" s="15"/>
      <c r="Q19" s="13"/>
      <c r="R19" s="24" t="s">
        <v>120</v>
      </c>
      <c r="S19" s="14" t="s">
        <v>118</v>
      </c>
      <c r="T19" s="15">
        <v>1</v>
      </c>
      <c r="U19" s="15" t="s">
        <v>66</v>
      </c>
      <c r="V19" s="15">
        <v>0</v>
      </c>
      <c r="W19" s="15">
        <v>45</v>
      </c>
    </row>
    <row r="20" spans="1:24" x14ac:dyDescent="0.2">
      <c r="A20" s="13"/>
      <c r="B20" s="24" t="s">
        <v>154</v>
      </c>
      <c r="C20" s="14" t="s">
        <v>76</v>
      </c>
      <c r="D20" s="44">
        <v>1</v>
      </c>
      <c r="E20" s="15" t="s">
        <v>89</v>
      </c>
      <c r="F20" s="15">
        <v>0</v>
      </c>
      <c r="G20" s="15">
        <v>0</v>
      </c>
      <c r="H20" s="23"/>
      <c r="I20" s="13"/>
      <c r="J20" s="24" t="s">
        <v>102</v>
      </c>
      <c r="K20" s="14" t="s">
        <v>118</v>
      </c>
      <c r="L20" s="15">
        <v>1</v>
      </c>
      <c r="M20" s="14" t="s">
        <v>66</v>
      </c>
      <c r="N20" s="13" t="s">
        <v>153</v>
      </c>
      <c r="O20" s="13"/>
      <c r="Q20" s="13"/>
      <c r="R20" s="24"/>
      <c r="S20" s="14"/>
      <c r="T20" s="15"/>
      <c r="U20" s="15"/>
    </row>
    <row r="21" spans="1:24" x14ac:dyDescent="0.2">
      <c r="A21" s="13"/>
      <c r="B21" s="24"/>
      <c r="C21" s="14"/>
      <c r="D21" s="15"/>
      <c r="E21" s="15"/>
      <c r="F21" s="15"/>
      <c r="G21" s="15"/>
      <c r="H21" s="23"/>
      <c r="I21" s="13"/>
      <c r="J21" s="24"/>
      <c r="K21" s="14"/>
      <c r="L21" s="15"/>
      <c r="M21" s="15"/>
      <c r="N21" s="15"/>
      <c r="O21" s="15"/>
      <c r="Q21" s="13"/>
      <c r="R21" s="24"/>
      <c r="S21" s="14"/>
      <c r="T21" s="15"/>
      <c r="U21" s="15"/>
      <c r="V21" s="15"/>
      <c r="W21" s="15"/>
    </row>
    <row r="22" spans="1:24" s="30" customFormat="1" x14ac:dyDescent="0.2">
      <c r="A22" s="26" t="s">
        <v>91</v>
      </c>
      <c r="B22" s="27"/>
      <c r="C22" s="28"/>
      <c r="D22" s="29"/>
      <c r="E22" s="29"/>
      <c r="F22" s="29">
        <f>SUM(F13:F20)</f>
        <v>74.5</v>
      </c>
      <c r="G22" s="29">
        <f>SUM(G13:G20)</f>
        <v>548</v>
      </c>
      <c r="H22" s="23"/>
      <c r="I22" s="26" t="s">
        <v>91</v>
      </c>
      <c r="J22" s="27"/>
      <c r="K22" s="28"/>
      <c r="L22" s="29"/>
      <c r="M22" s="29"/>
      <c r="N22" s="29">
        <f>SUM(N12:N20)</f>
        <v>86.5</v>
      </c>
      <c r="O22" s="29">
        <f>SUM(O12:O20)</f>
        <v>561</v>
      </c>
      <c r="P22" s="20"/>
      <c r="Q22" s="26" t="s">
        <v>91</v>
      </c>
      <c r="R22" s="27"/>
      <c r="S22" s="28"/>
      <c r="T22" s="29"/>
      <c r="U22" s="29"/>
      <c r="V22" s="29">
        <f t="shared" ref="V22:W22" si="2">SUM(V13:V20)</f>
        <v>67</v>
      </c>
      <c r="W22" s="29">
        <f t="shared" si="2"/>
        <v>574</v>
      </c>
      <c r="X22" s="20"/>
    </row>
    <row r="23" spans="1:24" x14ac:dyDescent="0.2">
      <c r="A23" s="13"/>
      <c r="B23" s="24"/>
      <c r="C23" s="14"/>
      <c r="D23" s="15"/>
      <c r="E23" s="15"/>
      <c r="F23" s="15"/>
      <c r="G23" s="15"/>
      <c r="H23" s="23"/>
      <c r="I23" s="13"/>
      <c r="J23" s="24"/>
      <c r="K23" s="14"/>
      <c r="L23" s="15"/>
      <c r="M23" s="15"/>
      <c r="N23" s="15"/>
      <c r="O23" s="15"/>
      <c r="Q23" s="13"/>
      <c r="R23" s="24"/>
      <c r="S23" s="14"/>
      <c r="T23" s="15"/>
      <c r="U23" s="15"/>
      <c r="V23" s="15"/>
      <c r="W23" s="15"/>
    </row>
    <row r="24" spans="1:24" x14ac:dyDescent="0.2">
      <c r="A24" s="24" t="s">
        <v>51</v>
      </c>
      <c r="B24" s="24" t="s">
        <v>106</v>
      </c>
      <c r="C24" s="14"/>
      <c r="D24" s="15"/>
      <c r="E24" s="15"/>
      <c r="F24" s="15"/>
      <c r="G24" s="15"/>
      <c r="H24" s="33"/>
      <c r="I24" s="15" t="s">
        <v>51</v>
      </c>
      <c r="J24" s="24" t="s">
        <v>121</v>
      </c>
      <c r="K24" s="14"/>
      <c r="L24" s="15"/>
      <c r="M24" s="15"/>
      <c r="N24" s="15"/>
      <c r="O24" s="15"/>
      <c r="P24" s="34"/>
      <c r="Q24" s="15" t="s">
        <v>51</v>
      </c>
      <c r="R24" s="19" t="s">
        <v>158</v>
      </c>
      <c r="S24" s="14"/>
      <c r="T24" s="15"/>
      <c r="U24" s="15"/>
      <c r="V24" s="15"/>
      <c r="W24" s="15"/>
    </row>
    <row r="25" spans="1:24" x14ac:dyDescent="0.2">
      <c r="A25" s="24"/>
      <c r="B25" s="24" t="s">
        <v>107</v>
      </c>
      <c r="C25" s="14" t="s">
        <v>18</v>
      </c>
      <c r="D25" s="15">
        <v>2</v>
      </c>
      <c r="E25" s="15" t="s">
        <v>59</v>
      </c>
      <c r="F25" s="15">
        <v>30</v>
      </c>
      <c r="G25" s="15">
        <v>200</v>
      </c>
      <c r="H25" s="33"/>
      <c r="I25" s="15"/>
      <c r="J25" s="24" t="s">
        <v>122</v>
      </c>
      <c r="K25" s="14" t="s">
        <v>127</v>
      </c>
      <c r="L25" s="15" t="s">
        <v>131</v>
      </c>
      <c r="M25" s="15" t="s">
        <v>128</v>
      </c>
      <c r="N25" s="15">
        <v>22.5</v>
      </c>
      <c r="O25" s="15">
        <v>350</v>
      </c>
      <c r="P25" s="34"/>
      <c r="Q25" s="15"/>
      <c r="R25" s="24" t="s">
        <v>134</v>
      </c>
      <c r="S25" s="14" t="s">
        <v>137</v>
      </c>
      <c r="T25" s="15" t="s">
        <v>135</v>
      </c>
      <c r="U25" s="15" t="s">
        <v>59</v>
      </c>
      <c r="V25" s="15">
        <v>30</v>
      </c>
      <c r="W25" s="15">
        <v>130</v>
      </c>
    </row>
    <row r="26" spans="1:24" x14ac:dyDescent="0.2">
      <c r="A26" s="24"/>
      <c r="B26" s="24" t="s">
        <v>111</v>
      </c>
      <c r="C26" s="14" t="s">
        <v>18</v>
      </c>
      <c r="D26" s="15">
        <v>2</v>
      </c>
      <c r="E26" s="15" t="s">
        <v>60</v>
      </c>
      <c r="F26" s="15">
        <v>30</v>
      </c>
      <c r="G26" s="15">
        <v>120</v>
      </c>
      <c r="H26" s="33"/>
      <c r="I26" s="15"/>
      <c r="J26" s="24" t="s">
        <v>126</v>
      </c>
      <c r="K26" s="14" t="s">
        <v>18</v>
      </c>
      <c r="L26" s="15">
        <v>2</v>
      </c>
      <c r="M26" s="15" t="s">
        <v>65</v>
      </c>
      <c r="N26" s="15">
        <v>30</v>
      </c>
      <c r="O26" s="15">
        <v>55</v>
      </c>
      <c r="P26" s="34"/>
      <c r="Q26" s="15"/>
      <c r="R26" s="24" t="s">
        <v>161</v>
      </c>
      <c r="S26" s="15" t="s">
        <v>18</v>
      </c>
      <c r="T26" s="39">
        <v>2</v>
      </c>
      <c r="U26" s="15" t="s">
        <v>60</v>
      </c>
      <c r="V26" s="15">
        <v>30</v>
      </c>
      <c r="W26" s="15">
        <v>130</v>
      </c>
    </row>
    <row r="27" spans="1:24" x14ac:dyDescent="0.2">
      <c r="A27" s="24"/>
      <c r="B27" s="24" t="s">
        <v>27</v>
      </c>
      <c r="C27" s="14" t="s">
        <v>54</v>
      </c>
      <c r="D27" s="15">
        <v>1</v>
      </c>
      <c r="E27" s="15" t="s">
        <v>61</v>
      </c>
      <c r="F27" s="15">
        <v>12</v>
      </c>
      <c r="G27" s="15">
        <v>90</v>
      </c>
      <c r="H27" s="33"/>
      <c r="I27" s="15"/>
      <c r="J27" s="24" t="s">
        <v>27</v>
      </c>
      <c r="K27" s="14" t="s">
        <v>54</v>
      </c>
      <c r="L27" s="15">
        <v>1</v>
      </c>
      <c r="M27" s="15" t="s">
        <v>61</v>
      </c>
      <c r="N27" s="15">
        <v>12</v>
      </c>
      <c r="O27" s="15">
        <v>90</v>
      </c>
      <c r="P27" s="34"/>
      <c r="Q27" s="15"/>
      <c r="R27" s="24" t="s">
        <v>136</v>
      </c>
      <c r="S27" s="14" t="s">
        <v>54</v>
      </c>
      <c r="T27" s="15">
        <v>1</v>
      </c>
      <c r="U27" s="15" t="s">
        <v>61</v>
      </c>
      <c r="V27" s="15">
        <v>12</v>
      </c>
      <c r="W27" s="15">
        <v>90</v>
      </c>
    </row>
    <row r="28" spans="1:24" x14ac:dyDescent="0.2">
      <c r="A28" s="24"/>
      <c r="B28" s="24" t="s">
        <v>109</v>
      </c>
      <c r="C28" s="14" t="s">
        <v>110</v>
      </c>
      <c r="D28" s="15">
        <v>2</v>
      </c>
      <c r="E28" s="31" t="s">
        <v>67</v>
      </c>
      <c r="F28" s="31">
        <v>10</v>
      </c>
      <c r="G28" s="15">
        <v>100</v>
      </c>
      <c r="H28" s="33"/>
      <c r="I28" s="15"/>
      <c r="J28" s="41" t="s">
        <v>125</v>
      </c>
      <c r="K28" s="14" t="s">
        <v>115</v>
      </c>
      <c r="L28" s="15">
        <v>2</v>
      </c>
      <c r="M28" s="31" t="s">
        <v>67</v>
      </c>
      <c r="N28" s="31">
        <v>10</v>
      </c>
      <c r="O28" s="15">
        <v>100</v>
      </c>
      <c r="P28" s="34"/>
      <c r="Q28" s="15"/>
      <c r="R28" s="43" t="s">
        <v>133</v>
      </c>
      <c r="S28" s="15" t="s">
        <v>18</v>
      </c>
      <c r="T28" s="15">
        <v>2</v>
      </c>
      <c r="U28" s="31" t="s">
        <v>67</v>
      </c>
      <c r="V28" s="31">
        <v>10</v>
      </c>
      <c r="W28" s="15">
        <v>45</v>
      </c>
    </row>
    <row r="29" spans="1:24" x14ac:dyDescent="0.2">
      <c r="A29" s="24"/>
      <c r="B29" s="24" t="s">
        <v>108</v>
      </c>
      <c r="C29" s="14" t="s">
        <v>88</v>
      </c>
      <c r="D29" s="15">
        <v>3</v>
      </c>
      <c r="E29" s="15" t="s">
        <v>68</v>
      </c>
      <c r="F29" s="15">
        <v>0</v>
      </c>
      <c r="G29" s="15">
        <v>90</v>
      </c>
      <c r="H29" s="33"/>
      <c r="I29" s="15"/>
      <c r="J29" s="24" t="s">
        <v>123</v>
      </c>
      <c r="K29" s="14" t="s">
        <v>129</v>
      </c>
      <c r="L29" s="42" t="s">
        <v>130</v>
      </c>
      <c r="M29" s="15" t="s">
        <v>68</v>
      </c>
      <c r="N29" s="15">
        <v>0</v>
      </c>
      <c r="O29" s="45" t="s">
        <v>155</v>
      </c>
      <c r="P29" s="34"/>
      <c r="Q29" s="15"/>
      <c r="R29" s="24" t="s">
        <v>159</v>
      </c>
      <c r="S29" s="15" t="s">
        <v>88</v>
      </c>
      <c r="T29" s="15">
        <v>3</v>
      </c>
      <c r="U29" s="15" t="s">
        <v>68</v>
      </c>
      <c r="V29" s="15">
        <v>0</v>
      </c>
      <c r="W29" s="15">
        <v>172</v>
      </c>
    </row>
    <row r="30" spans="1:24" x14ac:dyDescent="0.2">
      <c r="A30" s="24"/>
      <c r="B30" s="24"/>
      <c r="C30" s="14"/>
      <c r="D30" s="15"/>
      <c r="E30" s="15" t="s">
        <v>66</v>
      </c>
      <c r="F30" s="15"/>
      <c r="G30" s="15"/>
      <c r="H30" s="33"/>
      <c r="I30" s="15"/>
      <c r="J30" s="24" t="s">
        <v>157</v>
      </c>
      <c r="K30" s="14" t="s">
        <v>118</v>
      </c>
      <c r="L30" s="15">
        <v>1</v>
      </c>
      <c r="M30" s="15" t="s">
        <v>66</v>
      </c>
      <c r="N30" s="15">
        <v>0</v>
      </c>
      <c r="O30" s="12" t="s">
        <v>156</v>
      </c>
      <c r="P30" s="34"/>
      <c r="Q30" s="15"/>
      <c r="R30" s="24"/>
      <c r="S30" s="15"/>
      <c r="T30" s="15"/>
      <c r="U30" s="15"/>
      <c r="V30" s="15"/>
      <c r="W30" s="15"/>
    </row>
    <row r="31" spans="1:24" x14ac:dyDescent="0.2">
      <c r="A31" s="24"/>
      <c r="B31" s="24"/>
      <c r="C31" s="14"/>
      <c r="D31" s="15"/>
      <c r="E31" s="15"/>
      <c r="F31" s="15"/>
      <c r="G31" s="15"/>
      <c r="H31" s="33"/>
      <c r="I31" s="15"/>
      <c r="J31" s="24"/>
      <c r="K31" s="14"/>
      <c r="L31" s="15"/>
      <c r="M31" s="15"/>
      <c r="N31" s="15"/>
      <c r="O31" s="15"/>
      <c r="P31" s="34"/>
      <c r="Q31" s="15"/>
      <c r="R31" s="24"/>
      <c r="S31" s="15"/>
      <c r="T31" s="15"/>
      <c r="U31" s="15"/>
      <c r="V31" s="15"/>
      <c r="W31" s="15"/>
    </row>
    <row r="32" spans="1:24" x14ac:dyDescent="0.2">
      <c r="A32" s="24"/>
      <c r="B32" s="24"/>
      <c r="C32" s="14"/>
      <c r="D32" s="15"/>
      <c r="E32" s="15"/>
      <c r="F32" s="15"/>
      <c r="G32" s="15"/>
      <c r="H32" s="33"/>
      <c r="I32" s="15"/>
      <c r="J32" s="24"/>
      <c r="K32" s="14"/>
      <c r="L32" s="15"/>
      <c r="M32" s="15"/>
      <c r="N32" s="15"/>
      <c r="O32" s="15"/>
      <c r="P32" s="34"/>
      <c r="Q32" s="15"/>
      <c r="R32" s="24"/>
      <c r="S32" s="15"/>
      <c r="T32" s="15"/>
      <c r="U32" s="15"/>
      <c r="V32" s="15"/>
      <c r="W32" s="15"/>
    </row>
    <row r="33" spans="1:24" s="30" customFormat="1" x14ac:dyDescent="0.2">
      <c r="A33" s="27" t="s">
        <v>91</v>
      </c>
      <c r="B33" s="27"/>
      <c r="C33" s="28"/>
      <c r="D33" s="29"/>
      <c r="E33" s="29"/>
      <c r="F33" s="29">
        <f>SUM(F25:F30)</f>
        <v>82</v>
      </c>
      <c r="G33" s="29">
        <f>SUM(G25:G30)</f>
        <v>600</v>
      </c>
      <c r="H33" s="33"/>
      <c r="I33" s="29" t="s">
        <v>91</v>
      </c>
      <c r="J33" s="27"/>
      <c r="K33" s="28"/>
      <c r="L33" s="29"/>
      <c r="M33" s="29"/>
      <c r="N33" s="29">
        <f t="shared" ref="N33:O33" si="3">SUM(N25:N30)</f>
        <v>74.5</v>
      </c>
      <c r="O33" s="29">
        <f t="shared" si="3"/>
        <v>595</v>
      </c>
      <c r="P33" s="34"/>
      <c r="Q33" s="29" t="s">
        <v>91</v>
      </c>
      <c r="R33" s="27"/>
      <c r="S33" s="28"/>
      <c r="T33" s="29"/>
      <c r="U33" s="29"/>
      <c r="V33" s="29">
        <f t="shared" ref="V33:W33" si="4">SUM(V25:V30)</f>
        <v>82</v>
      </c>
      <c r="W33" s="29">
        <f t="shared" si="4"/>
        <v>567</v>
      </c>
      <c r="X33" s="20"/>
    </row>
    <row r="34" spans="1:24" x14ac:dyDescent="0.2">
      <c r="A34" s="24"/>
      <c r="B34" s="24"/>
      <c r="C34" s="14"/>
      <c r="D34" s="15"/>
      <c r="E34" s="15"/>
      <c r="F34" s="15"/>
      <c r="G34" s="15"/>
      <c r="H34" s="33"/>
      <c r="I34" s="15"/>
      <c r="J34" s="24"/>
      <c r="K34" s="14"/>
      <c r="L34" s="15"/>
      <c r="M34" s="15"/>
      <c r="N34" s="15"/>
      <c r="O34" s="15"/>
      <c r="P34" s="34"/>
      <c r="Q34" s="15"/>
      <c r="R34" s="24"/>
      <c r="S34" s="15"/>
      <c r="T34" s="15"/>
      <c r="U34" s="15"/>
      <c r="V34" s="15"/>
      <c r="W34" s="15"/>
    </row>
    <row r="35" spans="1:24" x14ac:dyDescent="0.2">
      <c r="A35" s="24" t="s">
        <v>69</v>
      </c>
      <c r="B35" s="24"/>
      <c r="C35" s="15"/>
      <c r="D35" s="15"/>
      <c r="E35" s="15"/>
      <c r="F35" s="15"/>
      <c r="G35" s="15"/>
      <c r="H35" s="34"/>
      <c r="I35" s="15" t="s">
        <v>69</v>
      </c>
      <c r="J35" s="24"/>
      <c r="K35" s="15"/>
      <c r="L35" s="15"/>
      <c r="M35" s="15"/>
      <c r="N35" s="15"/>
      <c r="O35" s="15"/>
      <c r="P35" s="34"/>
      <c r="Q35" s="15" t="s">
        <v>69</v>
      </c>
      <c r="R35" s="24"/>
      <c r="S35" s="15"/>
      <c r="T35" s="15"/>
      <c r="U35" s="15"/>
      <c r="V35" s="15"/>
      <c r="W35" s="15"/>
    </row>
    <row r="36" spans="1:24" x14ac:dyDescent="0.2">
      <c r="A36" s="24"/>
      <c r="B36" s="24" t="s">
        <v>139</v>
      </c>
      <c r="C36" s="15">
        <v>6</v>
      </c>
      <c r="D36" s="15">
        <v>1</v>
      </c>
      <c r="E36" s="35" t="s">
        <v>70</v>
      </c>
      <c r="F36" s="35">
        <v>15</v>
      </c>
      <c r="G36" s="15">
        <v>75</v>
      </c>
      <c r="H36" s="34"/>
      <c r="I36" s="15"/>
      <c r="J36" s="41" t="s">
        <v>148</v>
      </c>
      <c r="K36" s="15" t="s">
        <v>124</v>
      </c>
      <c r="L36" s="15">
        <v>1</v>
      </c>
      <c r="M36" s="35" t="s">
        <v>70</v>
      </c>
      <c r="N36" s="35">
        <v>15</v>
      </c>
      <c r="O36" s="15">
        <v>120</v>
      </c>
      <c r="P36" s="34"/>
      <c r="Q36" s="15"/>
      <c r="R36" s="24" t="s">
        <v>144</v>
      </c>
      <c r="S36" s="15" t="s">
        <v>76</v>
      </c>
      <c r="T36" s="15">
        <v>1</v>
      </c>
      <c r="U36" s="35" t="s">
        <v>70</v>
      </c>
      <c r="V36" s="35">
        <v>15</v>
      </c>
      <c r="W36" s="15">
        <v>60</v>
      </c>
    </row>
    <row r="37" spans="1:24" x14ac:dyDescent="0.2">
      <c r="A37" s="24"/>
      <c r="B37" s="24" t="s">
        <v>141</v>
      </c>
      <c r="C37" s="15" t="s">
        <v>150</v>
      </c>
      <c r="D37" s="15">
        <v>1</v>
      </c>
      <c r="E37" s="35" t="s">
        <v>65</v>
      </c>
      <c r="F37" s="35">
        <v>15</v>
      </c>
      <c r="G37" s="15">
        <v>40</v>
      </c>
      <c r="H37" s="34"/>
      <c r="I37" s="15"/>
      <c r="J37" s="24" t="s">
        <v>138</v>
      </c>
      <c r="K37" s="15" t="s">
        <v>149</v>
      </c>
      <c r="L37" s="15">
        <v>1</v>
      </c>
      <c r="M37" s="35" t="s">
        <v>65</v>
      </c>
      <c r="N37" s="35">
        <v>15</v>
      </c>
      <c r="O37" s="15">
        <v>75</v>
      </c>
      <c r="P37" s="34"/>
      <c r="Q37" s="15"/>
      <c r="R37" s="24" t="s">
        <v>142</v>
      </c>
      <c r="S37" s="15" t="s">
        <v>145</v>
      </c>
      <c r="T37" s="15">
        <v>1</v>
      </c>
      <c r="U37" s="35" t="s">
        <v>65</v>
      </c>
      <c r="V37" s="35">
        <v>15</v>
      </c>
      <c r="W37" s="15">
        <v>80</v>
      </c>
    </row>
    <row r="38" spans="1:24" x14ac:dyDescent="0.2">
      <c r="A38" s="24"/>
      <c r="B38" s="24" t="s">
        <v>140</v>
      </c>
      <c r="C38" s="15" t="s">
        <v>162</v>
      </c>
      <c r="D38" s="15">
        <v>1.5</v>
      </c>
      <c r="E38" s="35" t="s">
        <v>163</v>
      </c>
      <c r="F38" s="35">
        <v>0</v>
      </c>
      <c r="G38" s="15">
        <v>165</v>
      </c>
      <c r="H38" s="34"/>
      <c r="I38" s="15"/>
      <c r="J38" s="24" t="s">
        <v>146</v>
      </c>
      <c r="K38" s="15" t="s">
        <v>147</v>
      </c>
      <c r="L38" s="15">
        <v>1</v>
      </c>
      <c r="M38" s="35" t="s">
        <v>62</v>
      </c>
      <c r="N38" s="35">
        <v>0</v>
      </c>
      <c r="O38" s="15">
        <v>98</v>
      </c>
      <c r="P38" s="34"/>
      <c r="Q38" s="15"/>
      <c r="R38" s="24" t="s">
        <v>143</v>
      </c>
      <c r="S38" s="15" t="s">
        <v>76</v>
      </c>
      <c r="T38" s="15">
        <v>1</v>
      </c>
      <c r="U38" s="35" t="s">
        <v>62</v>
      </c>
      <c r="V38" s="35">
        <v>0</v>
      </c>
      <c r="W38" s="15">
        <v>96</v>
      </c>
    </row>
    <row r="39" spans="1:24" x14ac:dyDescent="0.2">
      <c r="A39" s="24"/>
      <c r="B39" s="24"/>
      <c r="C39" s="15"/>
      <c r="D39" s="15"/>
      <c r="E39" s="15"/>
      <c r="F39" s="15"/>
      <c r="G39" s="15"/>
      <c r="H39" s="34"/>
      <c r="I39" s="15"/>
      <c r="J39" s="24"/>
      <c r="K39" s="15"/>
      <c r="L39" s="15"/>
      <c r="M39" s="15"/>
      <c r="N39" s="15"/>
      <c r="O39" s="15"/>
      <c r="P39" s="34"/>
      <c r="Q39" s="15"/>
      <c r="R39" s="24"/>
      <c r="S39" s="15"/>
      <c r="T39" s="15"/>
      <c r="U39" s="15"/>
      <c r="V39" s="15"/>
      <c r="W39" s="15"/>
    </row>
    <row r="40" spans="1:24" s="30" customFormat="1" x14ac:dyDescent="0.2">
      <c r="A40" s="27" t="s">
        <v>91</v>
      </c>
      <c r="B40" s="29"/>
      <c r="C40" s="28"/>
      <c r="D40" s="29"/>
      <c r="E40" s="29"/>
      <c r="F40" s="29">
        <f ca="1">SUM(F35:F47)</f>
        <v>30</v>
      </c>
      <c r="G40" s="29">
        <f>SUM(G35:G38)</f>
        <v>280</v>
      </c>
      <c r="H40" s="23"/>
      <c r="I40" s="26" t="s">
        <v>91</v>
      </c>
      <c r="J40" s="27"/>
      <c r="K40" s="28"/>
      <c r="L40" s="29"/>
      <c r="M40" s="29"/>
      <c r="N40" s="29">
        <f>SUM(N35:N38)</f>
        <v>30</v>
      </c>
      <c r="O40" s="29">
        <f>SUM(O35:O38)</f>
        <v>293</v>
      </c>
      <c r="P40" s="20"/>
      <c r="Q40" s="26" t="s">
        <v>91</v>
      </c>
      <c r="R40" s="27"/>
      <c r="S40" s="28"/>
      <c r="T40" s="29"/>
      <c r="U40" s="29"/>
      <c r="V40" s="29">
        <f t="shared" ref="V40:W40" si="5">SUM(V35:V38)</f>
        <v>30</v>
      </c>
      <c r="W40" s="29">
        <f t="shared" si="5"/>
        <v>236</v>
      </c>
      <c r="X40" s="20"/>
    </row>
    <row r="42" spans="1:24" x14ac:dyDescent="0.2">
      <c r="A42" s="19" t="s">
        <v>104</v>
      </c>
      <c r="F42" s="19">
        <f ca="1">SUM(F40+F33+F22+F10)</f>
        <v>243.5</v>
      </c>
      <c r="G42" s="19">
        <f>SUM(G40+G33+G22+G10)</f>
        <v>1808</v>
      </c>
      <c r="N42" s="19">
        <f t="shared" ref="N42:O42" si="6">SUM(N40+N33+N22+N10)</f>
        <v>248</v>
      </c>
      <c r="O42" s="19">
        <f t="shared" si="6"/>
        <v>1798</v>
      </c>
      <c r="V42" s="19">
        <f t="shared" ref="V42:W42" si="7">SUM(V40+V33+V22+V10)</f>
        <v>236</v>
      </c>
      <c r="W42" s="19">
        <f t="shared" si="7"/>
        <v>1817</v>
      </c>
    </row>
    <row r="43" spans="1:24" x14ac:dyDescent="0.2">
      <c r="F43" s="19" t="s">
        <v>105</v>
      </c>
      <c r="G43" s="19" t="s">
        <v>14</v>
      </c>
      <c r="N43" s="19" t="s">
        <v>105</v>
      </c>
      <c r="O43" s="19" t="s">
        <v>14</v>
      </c>
      <c r="V43" s="19" t="s">
        <v>105</v>
      </c>
      <c r="W43" s="19" t="s">
        <v>14</v>
      </c>
    </row>
  </sheetData>
  <mergeCells count="2">
    <mergeCell ref="J12:M12"/>
    <mergeCell ref="R15:T15"/>
  </mergeCells>
  <pageMargins left="0.25" right="0.25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2012-02-10T18:46:15Z</cp:lastPrinted>
  <dcterms:created xsi:type="dcterms:W3CDTF">2012-02-02T21:31:37Z</dcterms:created>
  <dcterms:modified xsi:type="dcterms:W3CDTF">2012-02-10T23:48:34Z</dcterms:modified>
</cp:coreProperties>
</file>